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/>
  <mc:AlternateContent xmlns:mc="http://schemas.openxmlformats.org/markup-compatibility/2006">
    <mc:Choice Requires="x15">
      <x15ac:absPath xmlns:x15ac="http://schemas.microsoft.com/office/spreadsheetml/2010/11/ac" url="\\WKIE0463\WOBR_Zasoby\Roczniki\ROCZNIKI 2023\Tablice\Tablice-internet\"/>
    </mc:Choice>
  </mc:AlternateContent>
  <xr:revisionPtr revIDLastSave="0" documentId="13_ncr:1_{11E09F6D-E773-4542-8DF6-67AD37DA2272}" xr6:coauthVersionLast="36" xr6:coauthVersionMax="36" xr10:uidLastSave="{00000000-0000-0000-0000-000000000000}"/>
  <bookViews>
    <workbookView xWindow="32760" yWindow="32760" windowWidth="24450" windowHeight="12435" xr2:uid="{00000000-000D-0000-FFFF-FFFF00000000}"/>
  </bookViews>
  <sheets>
    <sheet name="Spis tablic List of tables" sheetId="11" r:id="rId1"/>
    <sheet name="Tabl. 1 (138)" sheetId="2" r:id="rId2"/>
    <sheet name="Tabl. 2 (139)" sheetId="12" r:id="rId3"/>
    <sheet name="Tabl. 3 (140)" sheetId="6" r:id="rId4"/>
    <sheet name="Tabl. 4 (141)" sheetId="13" r:id="rId5"/>
    <sheet name="Tabl. 5 (142)" sheetId="14" r:id="rId6"/>
    <sheet name="Tabl. 6 (143)" sheetId="9" r:id="rId7"/>
  </sheets>
  <calcPr calcId="191029"/>
</workbook>
</file>

<file path=xl/calcChain.xml><?xml version="1.0" encoding="utf-8"?>
<calcChain xmlns="http://schemas.openxmlformats.org/spreadsheetml/2006/main">
  <c r="E7" i="9" l="1"/>
  <c r="D7" i="9"/>
  <c r="C7" i="9"/>
  <c r="B7" i="9"/>
</calcChain>
</file>

<file path=xl/sharedStrings.xml><?xml version="1.0" encoding="utf-8"?>
<sst xmlns="http://schemas.openxmlformats.org/spreadsheetml/2006/main" count="231" uniqueCount="149">
  <si>
    <t>WYSZCZEGÓLNIENIE</t>
  </si>
  <si>
    <t>SPECIFICATION</t>
  </si>
  <si>
    <t>single track</t>
  </si>
  <si>
    <t>T O T A L</t>
  </si>
  <si>
    <t>O G Ó Ł E M</t>
  </si>
  <si>
    <t>w tym:</t>
  </si>
  <si>
    <t>of which:</t>
  </si>
  <si>
    <t>Samochody osobowe</t>
  </si>
  <si>
    <t>Passenger cars</t>
  </si>
  <si>
    <t>Autobusy</t>
  </si>
  <si>
    <t>Buses</t>
  </si>
  <si>
    <t>Motocykle</t>
  </si>
  <si>
    <t>Motorcycles</t>
  </si>
  <si>
    <t>Krajowe: liczba</t>
  </si>
  <si>
    <t>National: number</t>
  </si>
  <si>
    <t>Międzynarodowe: liczba</t>
  </si>
  <si>
    <t>International: number</t>
  </si>
  <si>
    <t>Komunikacja krajowa</t>
  </si>
  <si>
    <t>Average transport distance per passenger in km</t>
  </si>
  <si>
    <t>Sieć komunikacyjna – linie w km</t>
  </si>
  <si>
    <t>Transport network – lines in km</t>
  </si>
  <si>
    <t>autobusowe</t>
  </si>
  <si>
    <t>bus</t>
  </si>
  <si>
    <t>Tabor:</t>
  </si>
  <si>
    <t>Fleet of:</t>
  </si>
  <si>
    <t>autobusy: w sztukach</t>
  </si>
  <si>
    <t>buses: in units</t>
  </si>
  <si>
    <t>a Data concern urban transport enterprises and companies, employing more than 9 persons. b Estimated data.</t>
  </si>
  <si>
    <t>Wypadki</t>
  </si>
  <si>
    <t>Accidents</t>
  </si>
  <si>
    <t>Ofiary wypadków</t>
  </si>
  <si>
    <t>Road traffic casualties</t>
  </si>
  <si>
    <t>Śmiertelne</t>
  </si>
  <si>
    <t>Fatalities</t>
  </si>
  <si>
    <t>na 100 tys. ludności</t>
  </si>
  <si>
    <t>per 100 thousand population</t>
  </si>
  <si>
    <t>Ranni</t>
  </si>
  <si>
    <t>Injured</t>
  </si>
  <si>
    <t>Ź r ó d ł o: dane Komendy Głównej Policji.</t>
  </si>
  <si>
    <t>S o u r c e: data of the National Police Headquarters.</t>
  </si>
  <si>
    <t>Średnia odległość przewozu 1 pasażera w km</t>
  </si>
  <si>
    <t>Drogi publiczne o twardej nawierzchni</t>
  </si>
  <si>
    <t>TRANSPORT INFRASTRUCTURE</t>
  </si>
  <si>
    <t>Hard surface public roads</t>
  </si>
  <si>
    <t>Drogi dla rowerów</t>
  </si>
  <si>
    <t>Ciągniki samochodowe i rolnicze</t>
  </si>
  <si>
    <t>Road and agricultural tractors</t>
  </si>
  <si>
    <t>regionalne: liczba</t>
  </si>
  <si>
    <t>podmiejskie: liczba</t>
  </si>
  <si>
    <t>miejskie: liczba</t>
  </si>
  <si>
    <t>regional: number</t>
  </si>
  <si>
    <t>suburban: number</t>
  </si>
  <si>
    <t>urban: number</t>
  </si>
  <si>
    <t>długość w km</t>
  </si>
  <si>
    <t>length in km</t>
  </si>
  <si>
    <t>liczba miejsc w tys.</t>
  </si>
  <si>
    <t>number of seats in thousands</t>
  </si>
  <si>
    <t>w tym: zelekrtryfikowane</t>
  </si>
  <si>
    <t>of which: electrified</t>
  </si>
  <si>
    <t>jednotorowe</t>
  </si>
  <si>
    <t>dwu- i więcej torowe</t>
  </si>
  <si>
    <t>zamiejskie</t>
  </si>
  <si>
    <t>autostrady</t>
  </si>
  <si>
    <t>double and more track</t>
  </si>
  <si>
    <t>a Przedsiębiorstwa o liczbie pracujących powyżej 9 osób prowadzące regularną komunikację w ruchu krajowym i międzynarodowym; bez przedsiębiorstw komunikacji miejskiej.</t>
  </si>
  <si>
    <t>Komunikacja międzynarodowa</t>
  </si>
  <si>
    <t>a Dane dotyczą przedsiębiorstw o liczbie pracujących powyżej 9 osób. b Bez przewozów taborem komunikacji miejskiej (w tym taksówkami).</t>
  </si>
  <si>
    <t>a Dane dotyczą przedsiębiorstw i zakładów komunikacji miejskiej, w których liczba pracujących przekracza 9 osób. b Dane szacunkowe.</t>
  </si>
  <si>
    <t>Dział XV. Transport</t>
  </si>
  <si>
    <t>Chapter XV. Transport</t>
  </si>
  <si>
    <t>Cycle tracks</t>
  </si>
  <si>
    <t>non-urban</t>
  </si>
  <si>
    <t>Ź r ó d ł o: dane Kancelarii Prezesa Rady Ministrów.</t>
  </si>
  <si>
    <t>S o u r c e: data of the Chancellery of the Prime Minister.</t>
  </si>
  <si>
    <t>dalekobieżne: liczba</t>
  </si>
  <si>
    <t>long distance: number</t>
  </si>
  <si>
    <t>2015</t>
  </si>
  <si>
    <t>2019</t>
  </si>
  <si>
    <t>2020</t>
  </si>
  <si>
    <t>2022</t>
  </si>
  <si>
    <r>
      <t xml:space="preserve">a Dane dotyczą sieci PKP oraz innych podmiotów, będących zarządcami infrastruktury kolejowej.
Ź r ó d ł o: – w zakresie dróg publicznych – dane Generalnej Dyrekcji Dróg Krajowych i Autostrad.
</t>
    </r>
    <r>
      <rPr>
        <sz val="8"/>
        <color indexed="23"/>
        <rFont val="Arial"/>
        <family val="2"/>
        <charset val="238"/>
      </rPr>
      <t xml:space="preserve">a Data concern rail network of Polskie Koleje Państwowe (PKP) as well as other entities which are managers of railway infrastructure. </t>
    </r>
    <r>
      <rPr>
        <sz val="8"/>
        <color indexed="23"/>
        <rFont val="Arial"/>
        <family val="2"/>
        <charset val="238"/>
      </rPr>
      <t xml:space="preserve">
S o u r c e: in regard to public roads – data of the Genera</t>
    </r>
    <r>
      <rPr>
        <sz val="8"/>
        <color indexed="23"/>
        <rFont val="Arial"/>
        <family val="2"/>
        <charset val="238"/>
      </rPr>
      <t>l Directorate</t>
    </r>
    <r>
      <rPr>
        <sz val="8"/>
        <color indexed="23"/>
        <rFont val="Arial"/>
        <family val="2"/>
        <charset val="238"/>
      </rPr>
      <t xml:space="preserve"> for National Roads and Motorways.</t>
    </r>
  </si>
  <si>
    <t>a Pojazdy zarejestrowane według Centralnej Ewidencji Pojazdów i Kierowców; od 2015 r. łącznie z pojazdami posiadającymi pozwolenia czasowe (na okres 30 dni) wydane w końcu danego roku. b Łącznie z samochodami ciężarowo-osobowymi.</t>
  </si>
  <si>
    <t>a Enterprises employing more than 9 persons, providing regular national and international transport; excluding urban transport services.</t>
  </si>
  <si>
    <t>-</t>
  </si>
  <si>
    <t>National transport</t>
  </si>
  <si>
    <t>International transport</t>
  </si>
  <si>
    <t>a Data concern enterprises employing more than 9 persons. b Excluding transports by urban road transport fleet (also by taxis).</t>
  </si>
  <si>
    <t>a Zarejestrowane przez Policję. b, c, d Dane z Systemu Ewidencji Wypadków i Kolizji (SEWIK) według stanu na: b – 19 lutego 2020 r., c – 14 lutego 2021 r., d – 13 lutego 2022 r. e Pojazdy według stanu w dniu 31 grudnia; od 2015 r. łącznie z pojazdami posiadającymi pozwolenia czasowe (na okres 30 dni) wydane w końcu danego roku.</t>
  </si>
  <si>
    <t xml:space="preserve"> -</t>
  </si>
  <si>
    <t>a Vehicles registered according to the Central Register of Vehicles and Drivers; since 2015 including vehicles with a temporary permission (for a period of 30 days) issued at the end of the given year. b Including vans.</t>
  </si>
  <si>
    <t>a Registered by the Police. b, c, d Data from the Accident and Collision Register System as of: b – 19 February 2020, c – 14 February 2021, d – 13 February 2022. e Vehicles as of 31 December; since 2015 including road vehicles with a temporary permission (for a period of 30 days) issued at the end of the given year.</t>
  </si>
  <si>
    <t>Spis tablic</t>
  </si>
  <si>
    <t>List of tables</t>
  </si>
  <si>
    <t>SIEĆ KOMUNIKACYJNA</t>
  </si>
  <si>
    <t>TABL. 1 (138).</t>
  </si>
  <si>
    <t>TABL. 2 (139).</t>
  </si>
  <si>
    <t>TABL. 3 (140).</t>
  </si>
  <si>
    <t>TABL. 4 (141).</t>
  </si>
  <si>
    <t>TABL. 5 (142).</t>
  </si>
  <si>
    <t>POJAZDY SAMOCHODOWE I CIĄGNIKI ZAREJESTROWANE</t>
  </si>
  <si>
    <t>REGISTERED ROAD MOTOR VEHICLES AND TRACTORS</t>
  </si>
  <si>
    <t xml:space="preserve">w tym: ekspresowe </t>
  </si>
  <si>
    <t>miejskie</t>
  </si>
  <si>
    <t>of which: expressways</t>
  </si>
  <si>
    <t>urban</t>
  </si>
  <si>
    <t xml:space="preserve">  motorways</t>
  </si>
  <si>
    <t>LINIE REGULARNEJ KOMUNIKACJI AUTOBUSOWEJ</t>
  </si>
  <si>
    <t>REGULAR BUS TRANSPORT LINES</t>
  </si>
  <si>
    <t>TRANSPORT SAMOCHODOWY ZAROBKOWY</t>
  </si>
  <si>
    <t>ROAD TRANSPORT FOR HIRE OR REWARD</t>
  </si>
  <si>
    <t>KOMUNIKACJA MIEJSKA</t>
  </si>
  <si>
    <t>URBAN TRANSPORT</t>
  </si>
  <si>
    <t>TABL. 6 (143).</t>
  </si>
  <si>
    <t>WYPADKI DROGOWE I ICH OFIARY</t>
  </si>
  <si>
    <t>ROAD TRAFFIC ACCIDENTS AND THEIR CASUALTIES</t>
  </si>
  <si>
    <t>Powrót do spisu tablic</t>
  </si>
  <si>
    <t>Return to list of tables</t>
  </si>
  <si>
    <r>
      <t xml:space="preserve">TABL. 1 (138). </t>
    </r>
    <r>
      <rPr>
        <b/>
        <sz val="10"/>
        <color indexed="8"/>
        <rFont val="Arial"/>
        <family val="2"/>
        <charset val="238"/>
      </rPr>
      <t>SIEĆ KOMUNIKACYJNA</t>
    </r>
  </si>
  <si>
    <t xml:space="preserve">  Stan w dniu 31 grudnia</t>
  </si>
  <si>
    <t xml:space="preserve">  TRANSPORT INFRASTRUCTURE</t>
  </si>
  <si>
    <t xml:space="preserve">  As of 31 December</t>
  </si>
  <si>
    <r>
      <t xml:space="preserve">w km   </t>
    </r>
    <r>
      <rPr>
        <sz val="8"/>
        <color indexed="23"/>
        <rFont val="Arial"/>
        <family val="2"/>
        <charset val="238"/>
      </rPr>
      <t>in km</t>
    </r>
  </si>
  <si>
    <r>
      <t>Linie kolejowe eksploatowane</t>
    </r>
    <r>
      <rPr>
        <b/>
        <vertAlign val="superscript"/>
        <sz val="8"/>
        <color indexed="8"/>
        <rFont val="Arial"/>
        <family val="2"/>
        <charset val="238"/>
      </rPr>
      <t>a</t>
    </r>
  </si>
  <si>
    <r>
      <t>Railway lines operated</t>
    </r>
    <r>
      <rPr>
        <b/>
        <vertAlign val="superscript"/>
        <sz val="8"/>
        <color indexed="23"/>
        <rFont val="Arial"/>
        <family val="2"/>
        <charset val="238"/>
      </rPr>
      <t>a</t>
    </r>
  </si>
  <si>
    <r>
      <t>Na 100 km</t>
    </r>
    <r>
      <rPr>
        <vertAlign val="superscript"/>
        <sz val="8"/>
        <color indexed="8"/>
        <rFont val="Arial"/>
        <family val="2"/>
        <charset val="238"/>
      </rPr>
      <t xml:space="preserve">2 </t>
    </r>
    <r>
      <rPr>
        <sz val="8"/>
        <color indexed="8"/>
        <rFont val="Arial"/>
        <family val="2"/>
        <charset val="238"/>
      </rPr>
      <t>powierzchni ogólnej</t>
    </r>
  </si>
  <si>
    <r>
      <t>Per 100 km</t>
    </r>
    <r>
      <rPr>
        <vertAlign val="superscript"/>
        <sz val="8"/>
        <color indexed="23"/>
        <rFont val="Arial"/>
        <family val="2"/>
        <charset val="238"/>
      </rPr>
      <t>2</t>
    </r>
    <r>
      <rPr>
        <sz val="8"/>
        <color indexed="23"/>
        <rFont val="Arial"/>
        <family val="2"/>
        <charset val="238"/>
      </rPr>
      <t xml:space="preserve"> of total area</t>
    </r>
  </si>
  <si>
    <r>
      <t>TABL. 2 (139).</t>
    </r>
    <r>
      <rPr>
        <b/>
        <sz val="10"/>
        <rFont val="Arial"/>
        <family val="2"/>
        <charset val="238"/>
      </rPr>
      <t xml:space="preserve"> POJAZDY SAMOCHODOWE I CIĄGNIKI ZAREJESTROWANE</t>
    </r>
    <r>
      <rPr>
        <b/>
        <vertAlign val="superscript"/>
        <sz val="10"/>
        <rFont val="Arial"/>
        <family val="2"/>
        <charset val="238"/>
      </rPr>
      <t>a</t>
    </r>
  </si>
  <si>
    <t xml:space="preserve"> Stan w dniu 31 grudnia</t>
  </si>
  <si>
    <r>
      <t xml:space="preserve"> REGISTERED ROAD MOTOR VEHICLES AND TRACTORS</t>
    </r>
    <r>
      <rPr>
        <vertAlign val="superscript"/>
        <sz val="10"/>
        <color indexed="23"/>
        <rFont val="Arial"/>
        <family val="2"/>
        <charset val="238"/>
      </rPr>
      <t>a</t>
    </r>
  </si>
  <si>
    <t xml:space="preserve"> As of 31 December</t>
  </si>
  <si>
    <r>
      <t>Samochody ciężarowe</t>
    </r>
    <r>
      <rPr>
        <vertAlign val="superscript"/>
        <sz val="8"/>
        <rFont val="Arial"/>
        <family val="2"/>
        <charset val="238"/>
      </rPr>
      <t>b</t>
    </r>
  </si>
  <si>
    <r>
      <t>Lorries</t>
    </r>
    <r>
      <rPr>
        <vertAlign val="superscript"/>
        <sz val="8"/>
        <color indexed="23"/>
        <rFont val="Arial"/>
        <family val="2"/>
        <charset val="238"/>
      </rPr>
      <t>b</t>
    </r>
  </si>
  <si>
    <r>
      <t xml:space="preserve">TABL. 3 (140). </t>
    </r>
    <r>
      <rPr>
        <b/>
        <sz val="10"/>
        <color indexed="8"/>
        <rFont val="Arial"/>
        <family val="2"/>
        <charset val="238"/>
      </rPr>
      <t>LINIE REGULARNEJ KOMUNIKACJI AUTOBUSOWEJ</t>
    </r>
    <r>
      <rPr>
        <vertAlign val="superscript"/>
        <sz val="10"/>
        <color indexed="8"/>
        <rFont val="Arial"/>
        <family val="2"/>
        <charset val="238"/>
      </rPr>
      <t>a</t>
    </r>
  </si>
  <si>
    <r>
      <t xml:space="preserve"> REGULAR BUS TRANSPORT LINES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</si>
  <si>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TABL. 4 (141). </t>
    </r>
    <r>
      <rPr>
        <b/>
        <sz val="10"/>
        <color indexed="8"/>
        <rFont val="Arial"/>
        <family val="2"/>
        <charset val="238"/>
      </rPr>
      <t>TRANSPORT SAMOCHODOWY ZAROBKOWY</t>
    </r>
    <r>
      <rPr>
        <vertAlign val="superscript"/>
        <sz val="10"/>
        <color indexed="8"/>
        <rFont val="Arial"/>
        <family val="2"/>
        <charset val="238"/>
      </rPr>
      <t>a</t>
    </r>
  </si>
  <si>
    <r>
      <t xml:space="preserve">  ROAD TRANSPORT FOR HIRE OR REWARD</t>
    </r>
    <r>
      <rPr>
        <vertAlign val="superscript"/>
        <sz val="10"/>
        <color indexed="23"/>
        <rFont val="Arial"/>
        <family val="2"/>
        <charset val="238"/>
      </rPr>
      <t>a</t>
    </r>
  </si>
  <si>
    <r>
      <t>Przewozy pasażerów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w tys. osób</t>
    </r>
  </si>
  <si>
    <r>
      <t>Transport of passengers</t>
    </r>
    <r>
      <rPr>
        <vertAlign val="superscript"/>
        <sz val="8"/>
        <color indexed="23"/>
        <rFont val="Arial"/>
        <family val="2"/>
        <charset val="238"/>
      </rPr>
      <t>b</t>
    </r>
    <r>
      <rPr>
        <sz val="8"/>
        <color indexed="23"/>
        <rFont val="Arial"/>
        <family val="2"/>
        <charset val="238"/>
      </rPr>
      <t xml:space="preserve"> in thousands</t>
    </r>
  </si>
  <si>
    <r>
      <t xml:space="preserve">TABL. 5 (142). </t>
    </r>
    <r>
      <rPr>
        <b/>
        <sz val="10"/>
        <color indexed="8"/>
        <rFont val="Arial"/>
        <family val="2"/>
        <charset val="238"/>
      </rPr>
      <t>KOMUNIKACJA MIEJSKA</t>
    </r>
    <r>
      <rPr>
        <vertAlign val="superscript"/>
        <sz val="10"/>
        <color indexed="8"/>
        <rFont val="Arial"/>
        <family val="2"/>
        <charset val="238"/>
      </rPr>
      <t>a</t>
    </r>
  </si>
  <si>
    <r>
      <t xml:space="preserve">  URBAN TRANSPORT</t>
    </r>
    <r>
      <rPr>
        <vertAlign val="superscript"/>
        <sz val="10"/>
        <color indexed="23"/>
        <rFont val="Arial"/>
        <family val="2"/>
        <charset val="238"/>
      </rPr>
      <t>a</t>
    </r>
  </si>
  <si>
    <r>
      <t>Przewozy pasażerów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(w ciągu roku) w mln</t>
    </r>
  </si>
  <si>
    <r>
      <t>Transport of passengers</t>
    </r>
    <r>
      <rPr>
        <vertAlign val="superscript"/>
        <sz val="8"/>
        <color indexed="23"/>
        <rFont val="Arial"/>
        <family val="2"/>
        <charset val="238"/>
      </rPr>
      <t>b</t>
    </r>
    <r>
      <rPr>
        <sz val="8"/>
        <color indexed="23"/>
        <rFont val="Arial"/>
        <family val="2"/>
        <charset val="238"/>
      </rPr>
      <t xml:space="preserve"> (during the year) in millions</t>
    </r>
  </si>
  <si>
    <r>
      <t xml:space="preserve">TABL. 6 (143). </t>
    </r>
    <r>
      <rPr>
        <b/>
        <sz val="10"/>
        <color indexed="8"/>
        <rFont val="Arial"/>
        <family val="2"/>
        <charset val="238"/>
      </rPr>
      <t>WYPADKI DROGOWE</t>
    </r>
    <r>
      <rPr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I ICH OFIARY</t>
    </r>
  </si>
  <si>
    <r>
      <t xml:space="preserve">  ROAD TRAFFIC ACCIDENTS</t>
    </r>
    <r>
      <rPr>
        <vertAlign val="superscript"/>
        <sz val="10"/>
        <color indexed="23"/>
        <rFont val="Arial"/>
        <family val="2"/>
        <charset val="238"/>
      </rPr>
      <t>a</t>
    </r>
    <r>
      <rPr>
        <sz val="10"/>
        <color indexed="23"/>
        <rFont val="Arial"/>
        <family val="2"/>
        <charset val="238"/>
      </rPr>
      <t xml:space="preserve"> AND THEIR CASUALTIES</t>
    </r>
  </si>
  <si>
    <r>
      <t>2019</t>
    </r>
    <r>
      <rPr>
        <vertAlign val="superscript"/>
        <sz val="8"/>
        <rFont val="Arial"/>
        <family val="2"/>
        <charset val="238"/>
      </rPr>
      <t>b</t>
    </r>
  </si>
  <si>
    <r>
      <t>2020</t>
    </r>
    <r>
      <rPr>
        <vertAlign val="superscript"/>
        <sz val="8"/>
        <rFont val="Arial"/>
        <family val="2"/>
        <charset val="238"/>
      </rPr>
      <t>c</t>
    </r>
  </si>
  <si>
    <r>
      <t>2022</t>
    </r>
    <r>
      <rPr>
        <vertAlign val="superscript"/>
        <sz val="8"/>
        <rFont val="Arial"/>
        <family val="2"/>
        <charset val="238"/>
      </rPr>
      <t>d</t>
    </r>
  </si>
  <si>
    <r>
      <t>Na 10 tys. pojazdów samochodowych
   i ciągników zarejestrowanych</t>
    </r>
    <r>
      <rPr>
        <vertAlign val="superscript"/>
        <sz val="8"/>
        <rFont val="Arial"/>
        <family val="2"/>
        <charset val="238"/>
      </rPr>
      <t>e</t>
    </r>
  </si>
  <si>
    <r>
      <t>Per 10 thousand registered road motor 
   vehicles and tractors</t>
    </r>
    <r>
      <rPr>
        <vertAlign val="superscript"/>
        <sz val="8"/>
        <color rgb="FF808080"/>
        <rFont val="Arial"/>
        <family val="2"/>
        <charset val="238"/>
      </rPr>
      <t>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</si>
</sst>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15]General"/>
  </numFmts>
  <fonts count="4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indexed="23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sz val="9"/>
      <color rgb="FF808080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8"/>
      <color rgb="FF00B050"/>
      <name val="Arial"/>
      <family val="2"/>
      <charset val="238"/>
    </font>
    <font>
      <strike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u/>
      <sz val="10"/>
      <name val="Arial"/>
      <family val="2"/>
      <charset val="238"/>
    </font>
    <font>
      <sz val="10"/>
      <color rgb="FF80808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b/>
      <vertAlign val="superscript"/>
      <sz val="8"/>
      <color indexed="23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23"/>
      <name val="Arial"/>
      <family val="2"/>
      <charset val="238"/>
    </font>
    <font>
      <b/>
      <sz val="8"/>
      <color rgb="FF80808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color indexed="23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color indexed="23"/>
      <name val="Arial"/>
      <family val="2"/>
      <charset val="238"/>
    </font>
    <font>
      <vertAlign val="superscript"/>
      <sz val="8"/>
      <color rgb="FF80808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5" fontId="3" fillId="0" borderId="0"/>
    <xf numFmtId="165" fontId="3" fillId="0" borderId="0"/>
    <xf numFmtId="0" fontId="4" fillId="0" borderId="0" applyNumberFormat="0" applyFill="0" applyBorder="0" applyAlignment="0" applyProtection="0"/>
    <xf numFmtId="0" fontId="3" fillId="2" borderId="4">
      <alignment horizontal="left" vertical="center" wrapText="1"/>
    </xf>
  </cellStyleXfs>
  <cellXfs count="12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NumberFormat="1" applyFont="1" applyAlignment="1">
      <alignment horizontal="left" indent="1"/>
    </xf>
    <xf numFmtId="0" fontId="7" fillId="0" borderId="0" xfId="0" applyNumberFormat="1" applyFont="1" applyAlignment="1">
      <alignment horizontal="left" indent="1"/>
    </xf>
    <xf numFmtId="0" fontId="6" fillId="0" borderId="0" xfId="0" applyNumberFormat="1" applyFont="1" applyAlignment="1">
      <alignment horizontal="left" indent="1"/>
    </xf>
    <xf numFmtId="0" fontId="6" fillId="0" borderId="0" xfId="0" applyNumberFormat="1" applyFont="1" applyAlignment="1"/>
    <xf numFmtId="0" fontId="7" fillId="0" borderId="0" xfId="0" applyNumberFormat="1" applyFont="1" applyAlignment="1"/>
    <xf numFmtId="0" fontId="10" fillId="0" borderId="0" xfId="0" applyFont="1"/>
    <xf numFmtId="0" fontId="5" fillId="0" borderId="0" xfId="0" applyFont="1" applyBorder="1"/>
    <xf numFmtId="0" fontId="11" fillId="0" borderId="0" xfId="0" applyFont="1"/>
    <xf numFmtId="0" fontId="5" fillId="0" borderId="0" xfId="0" applyFont="1" applyFill="1"/>
    <xf numFmtId="0" fontId="5" fillId="3" borderId="0" xfId="0" applyFont="1" applyFill="1"/>
    <xf numFmtId="0" fontId="12" fillId="0" borderId="0" xfId="0" applyFont="1"/>
    <xf numFmtId="0" fontId="13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right"/>
    </xf>
    <xf numFmtId="0" fontId="11" fillId="0" borderId="0" xfId="0" applyFont="1" applyBorder="1" applyAlignment="1">
      <alignment wrapText="1"/>
    </xf>
    <xf numFmtId="0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/>
    <xf numFmtId="0" fontId="9" fillId="0" borderId="0" xfId="0" applyFont="1" applyAlignment="1"/>
    <xf numFmtId="0" fontId="6" fillId="0" borderId="0" xfId="0" applyFont="1" applyAlignment="1">
      <alignment vertical="top" wrapText="1"/>
    </xf>
    <xf numFmtId="0" fontId="1" fillId="0" borderId="0" xfId="0" applyNumberFormat="1" applyFont="1" applyAlignment="1">
      <alignment horizontal="left"/>
    </xf>
    <xf numFmtId="0" fontId="1" fillId="0" borderId="0" xfId="0" applyFont="1" applyAlignment="1">
      <alignment vertical="top"/>
    </xf>
    <xf numFmtId="0" fontId="15" fillId="0" borderId="0" xfId="0" applyFont="1"/>
    <xf numFmtId="0" fontId="16" fillId="0" borderId="0" xfId="3" applyFont="1" applyBorder="1"/>
    <xf numFmtId="0" fontId="14" fillId="0" borderId="0" xfId="3" applyFont="1"/>
    <xf numFmtId="0" fontId="16" fillId="0" borderId="5" xfId="0" applyFont="1" applyBorder="1"/>
    <xf numFmtId="0" fontId="17" fillId="0" borderId="0" xfId="3" applyFont="1"/>
    <xf numFmtId="0" fontId="0" fillId="0" borderId="5" xfId="0" applyBorder="1"/>
    <xf numFmtId="0" fontId="18" fillId="0" borderId="0" xfId="3" applyFont="1"/>
    <xf numFmtId="0" fontId="19" fillId="0" borderId="5" xfId="0" applyFont="1" applyBorder="1"/>
    <xf numFmtId="0" fontId="20" fillId="0" borderId="5" xfId="3" applyFont="1" applyBorder="1"/>
    <xf numFmtId="0" fontId="4" fillId="0" borderId="0" xfId="3"/>
    <xf numFmtId="0" fontId="21" fillId="0" borderId="0" xfId="3" applyFont="1"/>
    <xf numFmtId="0" fontId="15" fillId="0" borderId="0" xfId="3" applyFont="1"/>
    <xf numFmtId="0" fontId="22" fillId="0" borderId="0" xfId="0" applyFont="1"/>
    <xf numFmtId="0" fontId="22" fillId="0" borderId="0" xfId="0" applyFont="1" applyFill="1"/>
    <xf numFmtId="0" fontId="22" fillId="0" borderId="0" xfId="0" applyFont="1" applyAlignment="1">
      <alignment horizontal="left" indent="9"/>
    </xf>
    <xf numFmtId="0" fontId="17" fillId="0" borderId="0" xfId="0" applyFont="1" applyAlignment="1">
      <alignment horizontal="left" indent="9"/>
    </xf>
    <xf numFmtId="0" fontId="1" fillId="0" borderId="2" xfId="0" applyFont="1" applyBorder="1" applyAlignment="1">
      <alignment horizontal="center" vertical="center" wrapText="1"/>
    </xf>
    <xf numFmtId="0" fontId="25" fillId="0" borderId="6" xfId="0" applyFont="1" applyBorder="1"/>
    <xf numFmtId="0" fontId="27" fillId="0" borderId="7" xfId="0" applyFont="1" applyFill="1" applyBorder="1" applyAlignment="1">
      <alignment horizontal="right"/>
    </xf>
    <xf numFmtId="0" fontId="27" fillId="0" borderId="7" xfId="0" applyFont="1" applyFill="1" applyBorder="1"/>
    <xf numFmtId="0" fontId="28" fillId="0" borderId="6" xfId="0" applyFont="1" applyFill="1" applyBorder="1"/>
    <xf numFmtId="0" fontId="6" fillId="0" borderId="0" xfId="0" applyFont="1" applyFill="1" applyBorder="1" applyAlignment="1">
      <alignment horizontal="left" indent="4"/>
    </xf>
    <xf numFmtId="0" fontId="1" fillId="0" borderId="8" xfId="0" applyFont="1" applyFill="1" applyBorder="1" applyAlignment="1">
      <alignment horizontal="right"/>
    </xf>
    <xf numFmtId="0" fontId="1" fillId="0" borderId="8" xfId="0" applyFont="1" applyFill="1" applyBorder="1"/>
    <xf numFmtId="0" fontId="7" fillId="0" borderId="0" xfId="0" applyFont="1" applyFill="1" applyBorder="1" applyAlignment="1">
      <alignment horizontal="left" indent="4"/>
    </xf>
    <xf numFmtId="0" fontId="6" fillId="0" borderId="0" xfId="0" applyFont="1" applyFill="1" applyBorder="1" applyAlignment="1">
      <alignment horizontal="left" indent="2"/>
    </xf>
    <xf numFmtId="0" fontId="7" fillId="0" borderId="0" xfId="0" applyFont="1" applyFill="1" applyBorder="1" applyAlignment="1">
      <alignment horizontal="left" indent="2"/>
    </xf>
    <xf numFmtId="0" fontId="6" fillId="0" borderId="0" xfId="0" applyFont="1" applyBorder="1"/>
    <xf numFmtId="0" fontId="24" fillId="0" borderId="0" xfId="0" applyFont="1" applyBorder="1" applyAlignment="1">
      <alignment wrapText="1"/>
    </xf>
    <xf numFmtId="0" fontId="25" fillId="0" borderId="0" xfId="0" applyFont="1" applyBorder="1"/>
    <xf numFmtId="164" fontId="27" fillId="0" borderId="8" xfId="0" applyNumberFormat="1" applyFont="1" applyFill="1" applyBorder="1" applyAlignment="1">
      <alignment horizontal="right"/>
    </xf>
    <xf numFmtId="0" fontId="28" fillId="0" borderId="0" xfId="0" applyFont="1" applyBorder="1"/>
    <xf numFmtId="0" fontId="1" fillId="0" borderId="0" xfId="0" applyFont="1" applyFill="1" applyBorder="1" applyAlignment="1">
      <alignment horizontal="left" indent="4"/>
    </xf>
    <xf numFmtId="164" fontId="1" fillId="0" borderId="8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 indent="6"/>
    </xf>
    <xf numFmtId="164" fontId="1" fillId="0" borderId="8" xfId="0" quotePrefix="1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indent="7"/>
    </xf>
    <xf numFmtId="0" fontId="7" fillId="0" borderId="0" xfId="0" applyFont="1" applyBorder="1" applyAlignment="1">
      <alignment wrapText="1"/>
    </xf>
    <xf numFmtId="0" fontId="27" fillId="0" borderId="0" xfId="0" applyFont="1" applyBorder="1"/>
    <xf numFmtId="0" fontId="33" fillId="0" borderId="0" xfId="0" applyFont="1" applyBorder="1"/>
    <xf numFmtId="2" fontId="1" fillId="0" borderId="8" xfId="0" applyNumberFormat="1" applyFont="1" applyFill="1" applyBorder="1" applyAlignment="1">
      <alignment horizontal="right"/>
    </xf>
    <xf numFmtId="0" fontId="19" fillId="0" borderId="0" xfId="0" applyNumberFormat="1" applyFont="1" applyFill="1" applyAlignment="1">
      <alignment horizontal="left"/>
    </xf>
    <xf numFmtId="0" fontId="19" fillId="0" borderId="0" xfId="0" applyFont="1" applyAlignment="1">
      <alignment horizontal="left" indent="9"/>
    </xf>
    <xf numFmtId="0" fontId="17" fillId="0" borderId="0" xfId="0" applyFont="1" applyFill="1" applyAlignment="1">
      <alignment horizontal="left" indent="9"/>
    </xf>
    <xf numFmtId="0" fontId="6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wrapText="1"/>
    </xf>
    <xf numFmtId="0" fontId="27" fillId="0" borderId="8" xfId="0" applyFont="1" applyFill="1" applyBorder="1" applyAlignment="1">
      <alignment horizontal="right" wrapText="1" indent="1"/>
    </xf>
    <xf numFmtId="0" fontId="33" fillId="0" borderId="9" xfId="0" applyFont="1" applyBorder="1" applyAlignment="1">
      <alignment wrapText="1"/>
    </xf>
    <xf numFmtId="0" fontId="1" fillId="0" borderId="5" xfId="0" applyNumberFormat="1" applyFont="1" applyBorder="1" applyAlignment="1">
      <alignment horizontal="left" wrapText="1" indent="1"/>
    </xf>
    <xf numFmtId="0" fontId="1" fillId="0" borderId="8" xfId="0" applyFont="1" applyFill="1" applyBorder="1" applyAlignment="1">
      <alignment horizontal="right" wrapText="1" indent="1"/>
    </xf>
    <xf numFmtId="0" fontId="7" fillId="0" borderId="9" xfId="0" applyNumberFormat="1" applyFont="1" applyBorder="1" applyAlignment="1">
      <alignment horizontal="left" wrapText="1" indent="1"/>
    </xf>
    <xf numFmtId="0" fontId="6" fillId="0" borderId="5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24" fillId="0" borderId="9" xfId="0" applyFont="1" applyBorder="1" applyAlignment="1">
      <alignment wrapText="1"/>
    </xf>
    <xf numFmtId="0" fontId="1" fillId="0" borderId="8" xfId="0" applyFont="1" applyBorder="1" applyAlignment="1">
      <alignment horizontal="right" wrapText="1" indent="1"/>
    </xf>
    <xf numFmtId="0" fontId="1" fillId="0" borderId="5" xfId="0" applyFont="1" applyFill="1" applyBorder="1" applyAlignment="1">
      <alignment horizontal="left" wrapText="1" indent="5"/>
    </xf>
    <xf numFmtId="0" fontId="7" fillId="0" borderId="9" xfId="0" applyFont="1" applyFill="1" applyBorder="1" applyAlignment="1">
      <alignment horizontal="left" wrapText="1" indent="5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wrapText="1" indent="9"/>
    </xf>
    <xf numFmtId="0" fontId="7" fillId="0" borderId="9" xfId="0" applyFont="1" applyFill="1" applyBorder="1" applyAlignment="1">
      <alignment horizontal="left" wrapText="1" indent="9"/>
    </xf>
    <xf numFmtId="0" fontId="1" fillId="0" borderId="5" xfId="0" applyFont="1" applyBorder="1" applyAlignment="1">
      <alignment horizontal="left" wrapText="1" indent="7"/>
    </xf>
    <xf numFmtId="0" fontId="7" fillId="0" borderId="9" xfId="0" applyFont="1" applyFill="1" applyBorder="1" applyAlignment="1">
      <alignment horizontal="left" wrapText="1" indent="6"/>
    </xf>
    <xf numFmtId="0" fontId="1" fillId="0" borderId="5" xfId="0" applyFont="1" applyBorder="1" applyAlignment="1">
      <alignment horizontal="left" wrapText="1" indent="8"/>
    </xf>
    <xf numFmtId="0" fontId="7" fillId="0" borderId="9" xfId="0" applyFont="1" applyFill="1" applyBorder="1" applyAlignment="1">
      <alignment horizontal="left" wrapText="1" indent="7"/>
    </xf>
    <xf numFmtId="0" fontId="1" fillId="0" borderId="8" xfId="0" quotePrefix="1" applyFont="1" applyFill="1" applyBorder="1" applyAlignment="1">
      <alignment horizontal="right" wrapText="1" indent="1"/>
    </xf>
    <xf numFmtId="0" fontId="1" fillId="0" borderId="5" xfId="0" applyFont="1" applyBorder="1" applyAlignment="1">
      <alignment horizontal="left" wrapText="1" indent="6"/>
    </xf>
    <xf numFmtId="0" fontId="1" fillId="0" borderId="5" xfId="0" applyFont="1" applyFill="1" applyBorder="1" applyAlignment="1">
      <alignment wrapText="1"/>
    </xf>
    <xf numFmtId="0" fontId="7" fillId="0" borderId="9" xfId="0" applyFont="1" applyFill="1" applyBorder="1" applyAlignment="1">
      <alignment wrapText="1"/>
    </xf>
    <xf numFmtId="0" fontId="17" fillId="0" borderId="0" xfId="0" applyFont="1"/>
    <xf numFmtId="0" fontId="27" fillId="0" borderId="5" xfId="0" applyFont="1" applyBorder="1" applyAlignment="1">
      <alignment wrapText="1"/>
    </xf>
    <xf numFmtId="0" fontId="27" fillId="0" borderId="8" xfId="0" applyFont="1" applyBorder="1" applyAlignment="1">
      <alignment wrapText="1"/>
    </xf>
    <xf numFmtId="0" fontId="27" fillId="0" borderId="8" xfId="0" applyFont="1" applyFill="1" applyBorder="1" applyAlignment="1">
      <alignment wrapText="1"/>
    </xf>
    <xf numFmtId="164" fontId="1" fillId="0" borderId="8" xfId="0" applyNumberFormat="1" applyFont="1" applyBorder="1" applyAlignment="1">
      <alignment horizontal="right" wrapText="1" indent="1"/>
    </xf>
    <xf numFmtId="164" fontId="1" fillId="0" borderId="8" xfId="0" applyNumberFormat="1" applyFont="1" applyFill="1" applyBorder="1" applyAlignment="1">
      <alignment horizontal="right" wrapText="1" indent="1"/>
    </xf>
    <xf numFmtId="164" fontId="27" fillId="0" borderId="8" xfId="0" applyNumberFormat="1" applyFont="1" applyBorder="1" applyAlignment="1">
      <alignment horizontal="right" wrapText="1" indent="1"/>
    </xf>
    <xf numFmtId="164" fontId="27" fillId="0" borderId="8" xfId="0" applyNumberFormat="1" applyFont="1" applyFill="1" applyBorder="1" applyAlignment="1">
      <alignment horizontal="right" wrapText="1" indent="1"/>
    </xf>
    <xf numFmtId="0" fontId="15" fillId="0" borderId="0" xfId="0" applyFont="1" applyAlignment="1">
      <alignment horizontal="left" indent="9"/>
    </xf>
    <xf numFmtId="1" fontId="1" fillId="0" borderId="8" xfId="0" applyNumberFormat="1" applyFont="1" applyBorder="1" applyAlignment="1">
      <alignment horizontal="right" wrapText="1" indent="1"/>
    </xf>
    <xf numFmtId="1" fontId="1" fillId="0" borderId="8" xfId="0" applyNumberFormat="1" applyFont="1" applyFill="1" applyBorder="1" applyAlignment="1">
      <alignment horizontal="right" wrapText="1" indent="1"/>
    </xf>
    <xf numFmtId="0" fontId="1" fillId="0" borderId="8" xfId="0" applyFont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7" fillId="0" borderId="9" xfId="0" applyFont="1" applyBorder="1" applyAlignment="1">
      <alignment horizontal="left" wrapText="1" indent="5"/>
    </xf>
    <xf numFmtId="0" fontId="27" fillId="0" borderId="8" xfId="0" applyNumberFormat="1" applyFont="1" applyBorder="1" applyAlignment="1">
      <alignment horizontal="right" wrapText="1" indent="1"/>
    </xf>
    <xf numFmtId="0" fontId="1" fillId="0" borderId="8" xfId="0" applyNumberFormat="1" applyFont="1" applyBorder="1" applyAlignment="1">
      <alignment horizontal="right" wrapText="1" indent="1"/>
    </xf>
    <xf numFmtId="0" fontId="6" fillId="0" borderId="5" xfId="0" applyNumberFormat="1" applyFont="1" applyBorder="1" applyAlignment="1">
      <alignment horizontal="left" wrapText="1" indent="1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4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NumberFormat="1" applyFont="1" applyFill="1" applyAlignment="1">
      <alignment horizontal="left" wrapText="1"/>
    </xf>
    <xf numFmtId="0" fontId="7" fillId="0" borderId="0" xfId="0" applyNumberFormat="1" applyFont="1" applyAlignment="1">
      <alignment horizontal="left" wrapText="1"/>
    </xf>
    <xf numFmtId="0" fontId="7" fillId="0" borderId="0" xfId="0" applyNumberFormat="1" applyFont="1" applyFill="1" applyAlignment="1">
      <alignment horizontal="left" wrapText="1"/>
    </xf>
  </cellXfs>
  <cellStyles count="5">
    <cellStyle name="Excel Built-in Normal" xfId="1" xr:uid="{00000000-0005-0000-0000-000000000000}"/>
    <cellStyle name="Excel Built-in Normal 2" xfId="2" xr:uid="{00000000-0005-0000-0000-000001000000}"/>
    <cellStyle name="Hiperłącze" xfId="3" builtinId="8"/>
    <cellStyle name="Kolumna" xfId="4" xr:uid="{00000000-0005-0000-0000-000003000000}"/>
    <cellStyle name="Normalny" xfId="0" builtinId="0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sqref="A1:C1"/>
    </sheetView>
  </sheetViews>
  <sheetFormatPr defaultRowHeight="15" x14ac:dyDescent="0.25"/>
  <cols>
    <col min="1" max="1" width="13.5703125" customWidth="1"/>
    <col min="2" max="2" width="4.28515625" customWidth="1"/>
    <col min="3" max="3" width="38" customWidth="1"/>
  </cols>
  <sheetData>
    <row r="1" spans="1:6" x14ac:dyDescent="0.25">
      <c r="A1" s="113" t="s">
        <v>68</v>
      </c>
      <c r="B1" s="114"/>
      <c r="C1" s="114"/>
    </row>
    <row r="2" spans="1:6" x14ac:dyDescent="0.25">
      <c r="A2" s="26" t="s">
        <v>69</v>
      </c>
      <c r="B2" s="26"/>
      <c r="C2" s="26"/>
    </row>
    <row r="4" spans="1:6" x14ac:dyDescent="0.25">
      <c r="A4" s="115" t="s">
        <v>91</v>
      </c>
      <c r="B4" s="115"/>
      <c r="C4" s="115"/>
    </row>
    <row r="5" spans="1:6" x14ac:dyDescent="0.25">
      <c r="A5" s="26" t="s">
        <v>92</v>
      </c>
      <c r="B5" s="26"/>
    </row>
    <row r="7" spans="1:6" x14ac:dyDescent="0.25">
      <c r="A7" s="34" t="s">
        <v>94</v>
      </c>
      <c r="B7" s="27"/>
      <c r="C7" s="36" t="s">
        <v>93</v>
      </c>
    </row>
    <row r="8" spans="1:6" x14ac:dyDescent="0.25">
      <c r="A8" s="29"/>
      <c r="C8" s="37" t="s">
        <v>42</v>
      </c>
    </row>
    <row r="9" spans="1:6" x14ac:dyDescent="0.25">
      <c r="A9" s="34" t="s">
        <v>95</v>
      </c>
      <c r="C9" s="36" t="s">
        <v>99</v>
      </c>
      <c r="D9" s="36"/>
      <c r="E9" s="36"/>
      <c r="F9" s="36"/>
    </row>
    <row r="10" spans="1:6" x14ac:dyDescent="0.25">
      <c r="A10" s="33"/>
      <c r="C10" s="37" t="s">
        <v>100</v>
      </c>
      <c r="D10" s="26"/>
      <c r="E10" s="26"/>
    </row>
    <row r="11" spans="1:6" x14ac:dyDescent="0.25">
      <c r="A11" s="34" t="s">
        <v>96</v>
      </c>
      <c r="B11" s="27"/>
      <c r="C11" s="36" t="s">
        <v>106</v>
      </c>
      <c r="D11" s="36"/>
      <c r="E11" s="36"/>
    </row>
    <row r="12" spans="1:6" x14ac:dyDescent="0.25">
      <c r="A12" s="33"/>
      <c r="C12" s="37" t="s">
        <v>107</v>
      </c>
    </row>
    <row r="13" spans="1:6" x14ac:dyDescent="0.25">
      <c r="A13" s="34" t="s">
        <v>97</v>
      </c>
      <c r="B13" s="27"/>
      <c r="C13" s="28" t="s">
        <v>108</v>
      </c>
      <c r="D13" s="28"/>
    </row>
    <row r="14" spans="1:6" x14ac:dyDescent="0.25">
      <c r="A14" s="33"/>
      <c r="C14" s="37" t="s">
        <v>109</v>
      </c>
      <c r="D14" s="37"/>
    </row>
    <row r="15" spans="1:6" x14ac:dyDescent="0.25">
      <c r="A15" s="34" t="s">
        <v>98</v>
      </c>
      <c r="B15" s="27"/>
      <c r="C15" s="36" t="s">
        <v>110</v>
      </c>
    </row>
    <row r="16" spans="1:6" x14ac:dyDescent="0.25">
      <c r="A16" s="33"/>
      <c r="C16" s="37" t="s">
        <v>111</v>
      </c>
    </row>
    <row r="17" spans="1:5" x14ac:dyDescent="0.25">
      <c r="A17" s="34" t="s">
        <v>112</v>
      </c>
      <c r="B17" s="27"/>
      <c r="C17" s="36" t="s">
        <v>113</v>
      </c>
      <c r="D17" s="35"/>
    </row>
    <row r="18" spans="1:5" x14ac:dyDescent="0.25">
      <c r="A18" s="31"/>
      <c r="C18" s="30" t="s">
        <v>114</v>
      </c>
      <c r="D18" s="30"/>
      <c r="E18" s="35"/>
    </row>
  </sheetData>
  <mergeCells count="2">
    <mergeCell ref="A1:C1"/>
    <mergeCell ref="A4:C4"/>
  </mergeCells>
  <hyperlinks>
    <hyperlink ref="A7" location="'Tabl. 1 (138)'!A1" tooltip="TABL. 1 (138)." display="TABL. 1 (138)." xr:uid="{00000000-0004-0000-0000-000000000000}"/>
    <hyperlink ref="A11" location="'Tabl. 3 (140)'!A1" tooltip="TABL. 3 (140)." display="TABL. 3 (140)." xr:uid="{00000000-0004-0000-0000-000001000000}"/>
    <hyperlink ref="A13" location="'Tabl. 4 (141)'!A1" tooltip="TABL. 4 (141)." display="TABL. 4 (141)." xr:uid="{00000000-0004-0000-0000-000002000000}"/>
    <hyperlink ref="A15" location="'Tabl. 5 (142)'!A1" tooltip="TABL. 5 (142)." display="TABL. 5 (142)." xr:uid="{00000000-0004-0000-0000-000003000000}"/>
    <hyperlink ref="C7" location="'Tabl. 1 (138)'!A1" tooltip="SIEĆ KOMUNIKACYJNA" display="SIEĆ KOMUNIKACYJNA" xr:uid="{00000000-0004-0000-0000-000004000000}"/>
    <hyperlink ref="C8" location="'Tabl. 1 (138)'!A1" tooltip="TRANSPORT INFRASTRUCTURE" display="TRANSPORT INFRASTRUCTURE" xr:uid="{00000000-0004-0000-0000-000005000000}"/>
    <hyperlink ref="C11" location="'Tabl. 3 (140)'!A1" tooltip="EMERYCI I RENCIŚCI" display="LINIE REGULARNEJ KOMUNIKACJI AUTOBUSOWEJ" xr:uid="{00000000-0004-0000-0000-000006000000}"/>
    <hyperlink ref="C12" location="'Tabl. 3 (140)'!A1" tooltip="REGULAR BUS TRANSPORT LINES" display="REGULAR BUS TRANSPORT LINES" xr:uid="{00000000-0004-0000-0000-000007000000}"/>
    <hyperlink ref="C13" location="'Tabl. 4 (141)'!A1" tooltip="ŚWIADCZENIA EMERYTALNE I RENTOWE BRUTTO" display="TRANSPORT SAMOCHODOWY ZAROBKOWY" xr:uid="{00000000-0004-0000-0000-000008000000}"/>
    <hyperlink ref="C14" location="'Tabl. 4 (141)'!A1" tooltip="GROSS RETIREMENT AND OTHER PENSION BENEFITS" display="ROAD TRANSPORT FOR HIRE OR REWARD" xr:uid="{00000000-0004-0000-0000-000009000000}"/>
    <hyperlink ref="C15" location="'Tabl. 5 (142)'!A1" tooltip="KOMUNIKACJA MIEJSKA" display="KOMUNIKACJA MIEJSKA" xr:uid="{00000000-0004-0000-0000-00000A000000}"/>
    <hyperlink ref="C16" location="'Tabl. 5 (142)'!A1" tooltip="URBAN TRANSPORT" display="URBAN TRANSPORT" xr:uid="{00000000-0004-0000-0000-00000B000000}"/>
    <hyperlink ref="A9" location="'Tabl. 2 (139)'!A1" tooltip="TABL. 2 (139)." display="TABL. 2 (139)." xr:uid="{00000000-0004-0000-0000-00000C000000}"/>
    <hyperlink ref="C9" location="'Tabl. 2 (139)'!A1" tooltip="POJAZDY SAMOCHODOWE I CIĄGNIKI ZAREJESTROWANE" display="POJAZDY SAMOCHODOWE I CIĄGNIKI ZAREJESTROWANE" xr:uid="{00000000-0004-0000-0000-00000D000000}"/>
    <hyperlink ref="C10" location="'Tabl. 2 (139)'!A1" tooltip="REGISTERED ROAD MOTOR VEHICLES AND TRACTORS" display="REGISTERED ROAD MOTOR VEHICLES AND TRACTORS" xr:uid="{00000000-0004-0000-0000-00000E000000}"/>
    <hyperlink ref="A17" location="'Tabl. 6 (143)'!A1" tooltip="TABL. 6 (143)." display="TABL. 6 (143)." xr:uid="{00000000-0004-0000-0000-00000F000000}"/>
    <hyperlink ref="C17" location="'Tabl. 6 (143)'!A1" tooltip="ŚWIADCZENIA Z PROGRAMU „RODZINA 500+&quot; I KARTA DUŻEJ RODZINY" display="WYPADKI DROGOWE I ICH OFIARY" xr:uid="{00000000-0004-0000-0000-000010000000}"/>
    <hyperlink ref="C18" location="'Tabl. 6 (143)'!A1" tooltip="BENEFITS FROM THE&quot;FAMILY 500+&quot; PROGRAMME AND LARGE FAMILY CARD" display="ROAD TRAFFIC ACCIDENTS AND THEIR CASUALTIES" xr:uid="{00000000-0004-0000-0000-000011000000}"/>
    <hyperlink ref="C9:F9" location="'Tabl. 2 (139)'!A1" tooltip="POJAZDY SAMOCHODOWE I CIĄGNIKI ZAREJESTROWANE" display="POJAZDY SAMOCHODOWE I CIĄGNIKI ZAREJESTROWANE" xr:uid="{8BA356F4-969C-4C1E-A4BA-AD7DB6D0BDE8}"/>
    <hyperlink ref="C11:E11" location="'Tabl. 3 (140)'!A1" tooltip="LINIE REGULARNEJ KOMUNIKACJI AUTOBUSOWEJ" display="LINIE REGULARNEJ KOMUNIKACJI AUTOBUSOWEJ" xr:uid="{4A79FB38-C57C-4A20-A5FE-998DDE7E95AE}"/>
    <hyperlink ref="C13:D13" location="'Tabl. 4 (141)'!A1" tooltip="TRANSPORT SAMOCHODOWY ZAROBKOWY" display="TRANSPORT SAMOCHODOWY ZAROBKOWY" xr:uid="{A8E2919F-816F-4682-89F4-6ED3ABD2675F}"/>
    <hyperlink ref="C14:D14" location="'Tabl. 4 (141)'!A1" tooltip="ROAD TRANSPORT FOR HIRE OR REWARD" display="ROAD TRANSPORT FOR HIRE OR REWARD" xr:uid="{E32FA551-FB74-480F-98A5-6846EAFF9DF3}"/>
    <hyperlink ref="C17:D17" location="'Tabl. 6 (143)'!A1" tooltip="WYPADKI DROGOWE I ICH OFIARY" display="WYPADKI DROGOWE I ICH OFIARY" xr:uid="{B82E493C-135D-4589-B004-9B8387F3397A}"/>
    <hyperlink ref="C18:E18" location="'Tabl. 6 (143)'!A1" tooltip="ROAD TRAFFIC ACCIDENTS AND THEIR CASUALTIES" display="ROAD TRAFFIC ACCIDENTS AND THEIR CASUALTIES" xr:uid="{16246F1E-0C83-48C5-BBBE-CE4FFD956696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H25"/>
  <sheetViews>
    <sheetView zoomScaleNormal="100" workbookViewId="0">
      <selection activeCell="A9" sqref="A9:A10"/>
    </sheetView>
  </sheetViews>
  <sheetFormatPr defaultColWidth="9.140625" defaultRowHeight="12" x14ac:dyDescent="0.2"/>
  <cols>
    <col min="1" max="1" width="32.140625" style="1" customWidth="1"/>
    <col min="2" max="5" width="9.140625" style="1"/>
    <col min="6" max="6" width="31.140625" style="1" customWidth="1"/>
    <col min="7" max="16384" width="9.140625" style="1"/>
  </cols>
  <sheetData>
    <row r="1" spans="1:86" ht="12.75" x14ac:dyDescent="0.2">
      <c r="A1" s="113" t="s">
        <v>68</v>
      </c>
      <c r="B1" s="114"/>
      <c r="C1" s="114"/>
    </row>
    <row r="2" spans="1:86" ht="12.75" x14ac:dyDescent="0.2">
      <c r="A2" s="26" t="s">
        <v>69</v>
      </c>
      <c r="B2" s="26"/>
      <c r="C2" s="26"/>
    </row>
    <row r="4" spans="1:86" ht="12.75" x14ac:dyDescent="0.2">
      <c r="A4" s="39" t="s">
        <v>117</v>
      </c>
      <c r="B4" s="38"/>
      <c r="H4" s="32" t="s">
        <v>115</v>
      </c>
    </row>
    <row r="5" spans="1:86" ht="11.45" customHeight="1" x14ac:dyDescent="0.2">
      <c r="A5" s="40" t="s">
        <v>118</v>
      </c>
      <c r="B5" s="38"/>
      <c r="H5" s="32" t="s">
        <v>116</v>
      </c>
    </row>
    <row r="6" spans="1:86" ht="12.75" x14ac:dyDescent="0.2">
      <c r="A6" s="41" t="s">
        <v>119</v>
      </c>
      <c r="B6" s="38"/>
    </row>
    <row r="7" spans="1:86" ht="12.75" x14ac:dyDescent="0.2">
      <c r="A7" s="41" t="s">
        <v>120</v>
      </c>
      <c r="B7" s="38"/>
    </row>
    <row r="8" spans="1:86" ht="6.75" customHeight="1" x14ac:dyDescent="0.2"/>
    <row r="9" spans="1:86" ht="14.25" customHeight="1" x14ac:dyDescent="0.2">
      <c r="A9" s="118" t="s">
        <v>0</v>
      </c>
      <c r="B9" s="42" t="s">
        <v>76</v>
      </c>
      <c r="C9" s="42" t="s">
        <v>77</v>
      </c>
      <c r="D9" s="42" t="s">
        <v>78</v>
      </c>
      <c r="E9" s="42" t="s">
        <v>79</v>
      </c>
      <c r="F9" s="116" t="s">
        <v>1</v>
      </c>
    </row>
    <row r="10" spans="1:86" ht="14.25" customHeight="1" x14ac:dyDescent="0.2">
      <c r="A10" s="118"/>
      <c r="B10" s="117" t="s">
        <v>121</v>
      </c>
      <c r="C10" s="117"/>
      <c r="D10" s="117"/>
      <c r="E10" s="117"/>
      <c r="F10" s="116"/>
    </row>
    <row r="11" spans="1:86" x14ac:dyDescent="0.2">
      <c r="A11" s="43" t="s">
        <v>122</v>
      </c>
      <c r="B11" s="44">
        <v>721</v>
      </c>
      <c r="C11" s="44">
        <v>721</v>
      </c>
      <c r="D11" s="45">
        <v>722</v>
      </c>
      <c r="E11" s="45">
        <v>727</v>
      </c>
      <c r="F11" s="46" t="s">
        <v>123</v>
      </c>
    </row>
    <row r="12" spans="1:86" ht="11.25" customHeight="1" x14ac:dyDescent="0.2">
      <c r="A12" s="47" t="s">
        <v>57</v>
      </c>
      <c r="B12" s="48">
        <v>554</v>
      </c>
      <c r="C12" s="48">
        <v>547</v>
      </c>
      <c r="D12" s="49">
        <v>554</v>
      </c>
      <c r="E12" s="49">
        <v>553</v>
      </c>
      <c r="F12" s="50" t="s">
        <v>58</v>
      </c>
    </row>
    <row r="13" spans="1:86" s="14" customFormat="1" x14ac:dyDescent="0.2">
      <c r="A13" s="51" t="s">
        <v>59</v>
      </c>
      <c r="B13" s="48">
        <v>348</v>
      </c>
      <c r="C13" s="48">
        <v>348</v>
      </c>
      <c r="D13" s="49">
        <v>349</v>
      </c>
      <c r="E13" s="49">
        <v>354</v>
      </c>
      <c r="F13" s="52" t="s">
        <v>2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</row>
    <row r="14" spans="1:86" s="14" customFormat="1" x14ac:dyDescent="0.2">
      <c r="A14" s="51" t="s">
        <v>60</v>
      </c>
      <c r="B14" s="48">
        <v>373</v>
      </c>
      <c r="C14" s="48">
        <v>373</v>
      </c>
      <c r="D14" s="49">
        <v>373</v>
      </c>
      <c r="E14" s="49">
        <v>373</v>
      </c>
      <c r="F14" s="52" t="s">
        <v>63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</row>
    <row r="15" spans="1:86" ht="13.5" customHeight="1" x14ac:dyDescent="0.2">
      <c r="A15" s="53" t="s">
        <v>124</v>
      </c>
      <c r="B15" s="48">
        <v>6.2</v>
      </c>
      <c r="C15" s="48">
        <v>6.2</v>
      </c>
      <c r="D15" s="49">
        <v>6.2</v>
      </c>
      <c r="E15" s="49">
        <v>6.2</v>
      </c>
      <c r="F15" s="54" t="s">
        <v>125</v>
      </c>
    </row>
    <row r="16" spans="1:86" s="2" customFormat="1" ht="12" customHeight="1" x14ac:dyDescent="0.2">
      <c r="A16" s="55" t="s">
        <v>41</v>
      </c>
      <c r="B16" s="56">
        <v>14126</v>
      </c>
      <c r="C16" s="56">
        <v>14739.9</v>
      </c>
      <c r="D16" s="56">
        <v>14774.5</v>
      </c>
      <c r="E16" s="56">
        <v>14815.199999999999</v>
      </c>
      <c r="F16" s="57" t="s">
        <v>43</v>
      </c>
    </row>
    <row r="17" spans="1:6" s="3" customFormat="1" ht="11.45" customHeight="1" x14ac:dyDescent="0.2">
      <c r="A17" s="58" t="s">
        <v>102</v>
      </c>
      <c r="B17" s="59">
        <v>1659.3</v>
      </c>
      <c r="C17" s="59">
        <v>1817.4</v>
      </c>
      <c r="D17" s="59">
        <v>1856.2</v>
      </c>
      <c r="E17" s="59">
        <v>1975.9</v>
      </c>
      <c r="F17" s="50" t="s">
        <v>104</v>
      </c>
    </row>
    <row r="18" spans="1:6" ht="12.75" customHeight="1" x14ac:dyDescent="0.2">
      <c r="A18" s="47" t="s">
        <v>61</v>
      </c>
      <c r="B18" s="59">
        <v>12466.7</v>
      </c>
      <c r="C18" s="59">
        <v>12922.5</v>
      </c>
      <c r="D18" s="59">
        <v>12918.3</v>
      </c>
      <c r="E18" s="59">
        <v>12839.3</v>
      </c>
      <c r="F18" s="50" t="s">
        <v>71</v>
      </c>
    </row>
    <row r="19" spans="1:6" x14ac:dyDescent="0.2">
      <c r="A19" s="51" t="s">
        <v>101</v>
      </c>
      <c r="B19" s="59">
        <v>57.1</v>
      </c>
      <c r="C19" s="59">
        <v>105.5</v>
      </c>
      <c r="D19" s="59">
        <v>105.5</v>
      </c>
      <c r="E19" s="59">
        <v>105.5</v>
      </c>
      <c r="F19" s="52" t="s">
        <v>103</v>
      </c>
    </row>
    <row r="20" spans="1:6" x14ac:dyDescent="0.2">
      <c r="A20" s="60" t="s">
        <v>62</v>
      </c>
      <c r="B20" s="61" t="s">
        <v>83</v>
      </c>
      <c r="C20" s="59" t="s">
        <v>88</v>
      </c>
      <c r="D20" s="59" t="s">
        <v>88</v>
      </c>
      <c r="E20" s="59" t="s">
        <v>88</v>
      </c>
      <c r="F20" s="62" t="s">
        <v>105</v>
      </c>
    </row>
    <row r="21" spans="1:6" x14ac:dyDescent="0.2">
      <c r="A21" s="53" t="s">
        <v>124</v>
      </c>
      <c r="B21" s="59">
        <v>120.6</v>
      </c>
      <c r="C21" s="59">
        <v>125.9</v>
      </c>
      <c r="D21" s="59">
        <v>126.2</v>
      </c>
      <c r="E21" s="59">
        <v>126.5</v>
      </c>
      <c r="F21" s="63" t="s">
        <v>125</v>
      </c>
    </row>
    <row r="22" spans="1:6" x14ac:dyDescent="0.2">
      <c r="A22" s="64" t="s">
        <v>44</v>
      </c>
      <c r="B22" s="56">
        <v>216.2</v>
      </c>
      <c r="C22" s="56">
        <v>324</v>
      </c>
      <c r="D22" s="56">
        <v>392.8</v>
      </c>
      <c r="E22" s="56">
        <v>447.6</v>
      </c>
      <c r="F22" s="65" t="s">
        <v>70</v>
      </c>
    </row>
    <row r="23" spans="1:6" x14ac:dyDescent="0.2">
      <c r="A23" s="53" t="s">
        <v>124</v>
      </c>
      <c r="B23" s="66">
        <v>1.85</v>
      </c>
      <c r="C23" s="66">
        <v>2.77</v>
      </c>
      <c r="D23" s="66">
        <v>3.35</v>
      </c>
      <c r="E23" s="66">
        <v>3.82</v>
      </c>
      <c r="F23" s="54" t="s">
        <v>125</v>
      </c>
    </row>
    <row r="24" spans="1:6" ht="15" customHeight="1" x14ac:dyDescent="0.2">
      <c r="A24" s="11"/>
      <c r="B24" s="17"/>
      <c r="C24" s="17"/>
      <c r="D24" s="17"/>
      <c r="E24" s="17"/>
      <c r="F24" s="18"/>
    </row>
    <row r="25" spans="1:6" ht="44.1" customHeight="1" x14ac:dyDescent="0.2">
      <c r="A25" s="119" t="s">
        <v>80</v>
      </c>
      <c r="B25" s="119"/>
      <c r="C25" s="119"/>
      <c r="D25" s="119"/>
      <c r="E25" s="119"/>
      <c r="F25" s="119"/>
    </row>
  </sheetData>
  <mergeCells count="5">
    <mergeCell ref="F9:F10"/>
    <mergeCell ref="B10:E10"/>
    <mergeCell ref="A9:A10"/>
    <mergeCell ref="A25:F25"/>
    <mergeCell ref="A1:C1"/>
  </mergeCells>
  <hyperlinks>
    <hyperlink ref="H4" location="'Spis tablic List of tables'!A1" tooltip="Powrót do spisu tablic" display="Powrót do spisu tablic" xr:uid="{00000000-0004-0000-0100-000000000000}"/>
    <hyperlink ref="H5" location="'Spis tablic List of tables'!A1" tooltip="Return to list of tables" display="Return to list of tables" xr:uid="{00000000-0004-0000-0100-000001000000}"/>
  </hyperlinks>
  <pageMargins left="0.7" right="0.7" top="0.75" bottom="0.75" header="0.3" footer="0.3"/>
  <pageSetup paperSize="9" orientation="portrait" r:id="rId1"/>
  <ignoredErrors>
    <ignoredError sqref="B9:E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zoomScaleNormal="100" workbookViewId="0">
      <selection activeCell="A6" sqref="A6"/>
    </sheetView>
  </sheetViews>
  <sheetFormatPr defaultColWidth="9.140625" defaultRowHeight="12" x14ac:dyDescent="0.2"/>
  <cols>
    <col min="1" max="1" width="32.140625" style="1" customWidth="1"/>
    <col min="2" max="5" width="9.140625" style="1"/>
    <col min="6" max="6" width="31.140625" style="1" customWidth="1"/>
    <col min="7" max="16384" width="9.140625" style="1"/>
  </cols>
  <sheetData>
    <row r="1" spans="1:8" ht="14.25" x14ac:dyDescent="0.2">
      <c r="A1" s="67" t="s">
        <v>126</v>
      </c>
      <c r="B1" s="39"/>
      <c r="C1" s="39"/>
      <c r="D1" s="39"/>
      <c r="E1" s="39"/>
      <c r="F1" s="13"/>
      <c r="H1" s="32" t="s">
        <v>115</v>
      </c>
    </row>
    <row r="2" spans="1:8" ht="12.75" x14ac:dyDescent="0.2">
      <c r="A2" s="68" t="s">
        <v>127</v>
      </c>
      <c r="B2" s="39"/>
      <c r="C2" s="39"/>
      <c r="D2" s="39"/>
      <c r="E2" s="39"/>
      <c r="F2" s="13"/>
      <c r="H2" s="32" t="s">
        <v>116</v>
      </c>
    </row>
    <row r="3" spans="1:8" ht="14.25" x14ac:dyDescent="0.2">
      <c r="A3" s="69" t="s">
        <v>128</v>
      </c>
      <c r="B3" s="38"/>
      <c r="C3" s="38"/>
      <c r="D3" s="38"/>
      <c r="E3" s="38"/>
    </row>
    <row r="4" spans="1:8" ht="12.6" customHeight="1" x14ac:dyDescent="0.2">
      <c r="A4" s="41" t="s">
        <v>129</v>
      </c>
      <c r="B4" s="38"/>
      <c r="C4" s="38"/>
      <c r="D4" s="38"/>
      <c r="E4" s="38"/>
    </row>
    <row r="5" spans="1:8" ht="7.5" customHeight="1" x14ac:dyDescent="0.2"/>
    <row r="6" spans="1:8" ht="36" customHeight="1" x14ac:dyDescent="0.2">
      <c r="A6" s="70" t="s">
        <v>0</v>
      </c>
      <c r="B6" s="42" t="s">
        <v>76</v>
      </c>
      <c r="C6" s="42" t="s">
        <v>77</v>
      </c>
      <c r="D6" s="42" t="s">
        <v>78</v>
      </c>
      <c r="E6" s="42" t="s">
        <v>79</v>
      </c>
      <c r="F6" s="71" t="s">
        <v>1</v>
      </c>
    </row>
    <row r="7" spans="1:8" ht="13.5" customHeight="1" x14ac:dyDescent="0.2">
      <c r="A7" s="72" t="s">
        <v>4</v>
      </c>
      <c r="B7" s="73">
        <v>906009</v>
      </c>
      <c r="C7" s="73">
        <v>1048628</v>
      </c>
      <c r="D7" s="73">
        <v>1078563</v>
      </c>
      <c r="E7" s="73">
        <v>1135056</v>
      </c>
      <c r="F7" s="74" t="s">
        <v>3</v>
      </c>
    </row>
    <row r="8" spans="1:8" x14ac:dyDescent="0.2">
      <c r="A8" s="75" t="s">
        <v>5</v>
      </c>
      <c r="B8" s="76"/>
      <c r="C8" s="76"/>
      <c r="D8" s="76"/>
      <c r="E8" s="76"/>
      <c r="F8" s="77" t="s">
        <v>6</v>
      </c>
    </row>
    <row r="9" spans="1:8" ht="12" customHeight="1" x14ac:dyDescent="0.2">
      <c r="A9" s="78" t="s">
        <v>7</v>
      </c>
      <c r="B9" s="76">
        <v>629323</v>
      </c>
      <c r="C9" s="76">
        <v>734901</v>
      </c>
      <c r="D9" s="76">
        <v>755456</v>
      </c>
      <c r="E9" s="76">
        <v>792965</v>
      </c>
      <c r="F9" s="79" t="s">
        <v>8</v>
      </c>
    </row>
    <row r="10" spans="1:8" x14ac:dyDescent="0.2">
      <c r="A10" s="78" t="s">
        <v>9</v>
      </c>
      <c r="B10" s="76">
        <v>4524</v>
      </c>
      <c r="C10" s="76">
        <v>5073</v>
      </c>
      <c r="D10" s="76">
        <v>5153</v>
      </c>
      <c r="E10" s="76">
        <v>5422</v>
      </c>
      <c r="F10" s="79" t="s">
        <v>10</v>
      </c>
    </row>
    <row r="11" spans="1:8" ht="13.5" customHeight="1" x14ac:dyDescent="0.2">
      <c r="A11" s="80" t="s">
        <v>130</v>
      </c>
      <c r="B11" s="76">
        <v>128980</v>
      </c>
      <c r="C11" s="76">
        <v>132431</v>
      </c>
      <c r="D11" s="76">
        <v>135659</v>
      </c>
      <c r="E11" s="76">
        <v>141570</v>
      </c>
      <c r="F11" s="79" t="s">
        <v>131</v>
      </c>
    </row>
    <row r="12" spans="1:8" ht="12" customHeight="1" x14ac:dyDescent="0.2">
      <c r="A12" s="80" t="s">
        <v>45</v>
      </c>
      <c r="B12" s="76">
        <v>103250</v>
      </c>
      <c r="C12" s="76">
        <v>115237</v>
      </c>
      <c r="D12" s="76">
        <v>118249</v>
      </c>
      <c r="E12" s="76">
        <v>124927</v>
      </c>
      <c r="F12" s="81" t="s">
        <v>46</v>
      </c>
    </row>
    <row r="13" spans="1:8" x14ac:dyDescent="0.2">
      <c r="A13" s="78" t="s">
        <v>11</v>
      </c>
      <c r="B13" s="76">
        <v>43433</v>
      </c>
      <c r="C13" s="76">
        <v>53998</v>
      </c>
      <c r="D13" s="76">
        <v>56692</v>
      </c>
      <c r="E13" s="76">
        <v>62071</v>
      </c>
      <c r="F13" s="79" t="s">
        <v>12</v>
      </c>
    </row>
    <row r="14" spans="1:8" ht="12.75" customHeight="1" x14ac:dyDescent="0.2">
      <c r="A14" s="13"/>
      <c r="B14" s="13"/>
      <c r="C14" s="13"/>
      <c r="D14" s="13"/>
      <c r="E14" s="13"/>
      <c r="F14" s="13"/>
    </row>
    <row r="15" spans="1:8" ht="24" customHeight="1" x14ac:dyDescent="0.2">
      <c r="A15" s="121" t="s">
        <v>81</v>
      </c>
      <c r="B15" s="121"/>
      <c r="C15" s="121"/>
      <c r="D15" s="121"/>
      <c r="E15" s="121"/>
      <c r="F15" s="121"/>
    </row>
    <row r="16" spans="1:8" ht="12" customHeight="1" x14ac:dyDescent="0.2">
      <c r="A16" s="122" t="s">
        <v>72</v>
      </c>
      <c r="B16" s="122"/>
      <c r="C16" s="122"/>
      <c r="D16" s="122"/>
      <c r="E16" s="122"/>
      <c r="F16" s="122"/>
    </row>
    <row r="17" spans="1:6" ht="20.25" customHeight="1" x14ac:dyDescent="0.2">
      <c r="A17" s="120" t="s">
        <v>89</v>
      </c>
      <c r="B17" s="120"/>
      <c r="C17" s="120"/>
      <c r="D17" s="120"/>
      <c r="E17" s="120"/>
      <c r="F17" s="120"/>
    </row>
    <row r="18" spans="1:6" x14ac:dyDescent="0.2">
      <c r="A18" s="3" t="s">
        <v>73</v>
      </c>
      <c r="B18" s="4"/>
      <c r="C18" s="4"/>
      <c r="D18" s="4"/>
      <c r="E18" s="4"/>
      <c r="F18" s="4"/>
    </row>
  </sheetData>
  <mergeCells count="3">
    <mergeCell ref="A17:F17"/>
    <mergeCell ref="A15:F15"/>
    <mergeCell ref="A16:F16"/>
  </mergeCells>
  <hyperlinks>
    <hyperlink ref="H1" location="'Spis tablic List of tables'!A1" tooltip="Powrót do spisu tablic" display="Powrót do spisu tablic" xr:uid="{00000000-0004-0000-0200-000000000000}"/>
    <hyperlink ref="H2" location="'Spis tablic List of tables'!A1" tooltip="Return to list of tables" display="Return to list of tables" xr:uid="{00000000-0004-0000-0200-000001000000}"/>
  </hyperlinks>
  <pageMargins left="0.7" right="0.7" top="0.75" bottom="0.75" header="0.3" footer="0.3"/>
  <pageSetup paperSize="9" orientation="portrait" r:id="rId1"/>
  <ignoredErrors>
    <ignoredError sqref="B6:E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1"/>
  <sheetViews>
    <sheetView zoomScaleNormal="100" workbookViewId="0">
      <selection activeCell="A6" sqref="A6"/>
    </sheetView>
  </sheetViews>
  <sheetFormatPr defaultColWidth="9.140625" defaultRowHeight="12" x14ac:dyDescent="0.2"/>
  <cols>
    <col min="1" max="1" width="33.42578125" style="1" customWidth="1"/>
    <col min="2" max="5" width="9.140625" style="1"/>
    <col min="6" max="6" width="33.42578125" style="1" customWidth="1"/>
    <col min="7" max="16384" width="9.140625" style="1"/>
  </cols>
  <sheetData>
    <row r="1" spans="1:8" ht="14.25" x14ac:dyDescent="0.2">
      <c r="A1" s="39" t="s">
        <v>132</v>
      </c>
      <c r="B1" s="38"/>
      <c r="C1" s="38"/>
      <c r="D1" s="38"/>
      <c r="H1" s="32" t="s">
        <v>115</v>
      </c>
    </row>
    <row r="2" spans="1:8" ht="12.75" x14ac:dyDescent="0.2">
      <c r="A2" s="68" t="s">
        <v>127</v>
      </c>
      <c r="B2" s="38"/>
      <c r="C2" s="38"/>
      <c r="D2" s="38"/>
      <c r="H2" s="32" t="s">
        <v>116</v>
      </c>
    </row>
    <row r="3" spans="1:8" ht="14.25" x14ac:dyDescent="0.2">
      <c r="A3" s="41" t="s">
        <v>133</v>
      </c>
      <c r="B3" s="38"/>
      <c r="C3" s="38"/>
      <c r="D3" s="38"/>
    </row>
    <row r="4" spans="1:8" ht="12.75" x14ac:dyDescent="0.2">
      <c r="A4" s="41" t="s">
        <v>129</v>
      </c>
      <c r="B4" s="38"/>
      <c r="C4" s="38"/>
      <c r="D4" s="38"/>
    </row>
    <row r="5" spans="1:8" ht="6" customHeight="1" x14ac:dyDescent="0.2">
      <c r="F5" s="12"/>
    </row>
    <row r="6" spans="1:8" ht="18" customHeight="1" x14ac:dyDescent="0.2">
      <c r="A6" s="70" t="s">
        <v>0</v>
      </c>
      <c r="B6" s="42" t="s">
        <v>76</v>
      </c>
      <c r="C6" s="42" t="s">
        <v>77</v>
      </c>
      <c r="D6" s="42" t="s">
        <v>78</v>
      </c>
      <c r="E6" s="42" t="s">
        <v>79</v>
      </c>
      <c r="F6" s="71" t="s">
        <v>1</v>
      </c>
    </row>
    <row r="7" spans="1:8" ht="14.25" customHeight="1" x14ac:dyDescent="0.2">
      <c r="A7" s="80" t="s">
        <v>13</v>
      </c>
      <c r="B7" s="82">
        <v>377</v>
      </c>
      <c r="C7" s="82">
        <v>290</v>
      </c>
      <c r="D7" s="82">
        <v>262</v>
      </c>
      <c r="E7" s="82">
        <v>254</v>
      </c>
      <c r="F7" s="79" t="s">
        <v>14</v>
      </c>
      <c r="G7" s="13"/>
      <c r="H7" s="13"/>
    </row>
    <row r="8" spans="1:8" ht="14.25" customHeight="1" x14ac:dyDescent="0.2">
      <c r="A8" s="83" t="s">
        <v>53</v>
      </c>
      <c r="B8" s="76">
        <v>21101</v>
      </c>
      <c r="C8" s="76">
        <v>13879</v>
      </c>
      <c r="D8" s="82">
        <v>11717</v>
      </c>
      <c r="E8" s="82">
        <v>8751</v>
      </c>
      <c r="F8" s="84" t="s">
        <v>54</v>
      </c>
    </row>
    <row r="9" spans="1:8" ht="14.25" customHeight="1" x14ac:dyDescent="0.2">
      <c r="A9" s="85" t="s">
        <v>74</v>
      </c>
      <c r="B9" s="76">
        <v>19</v>
      </c>
      <c r="C9" s="76">
        <v>16</v>
      </c>
      <c r="D9" s="82">
        <v>13</v>
      </c>
      <c r="E9" s="82">
        <v>5</v>
      </c>
      <c r="F9" s="77" t="s">
        <v>75</v>
      </c>
    </row>
    <row r="10" spans="1:8" ht="14.25" customHeight="1" x14ac:dyDescent="0.2">
      <c r="A10" s="86" t="s">
        <v>53</v>
      </c>
      <c r="B10" s="76">
        <v>8088</v>
      </c>
      <c r="C10" s="76">
        <v>5176</v>
      </c>
      <c r="D10" s="82">
        <v>4381</v>
      </c>
      <c r="E10" s="82">
        <v>1791</v>
      </c>
      <c r="F10" s="87" t="s">
        <v>54</v>
      </c>
    </row>
    <row r="11" spans="1:8" ht="14.25" customHeight="1" x14ac:dyDescent="0.2">
      <c r="A11" s="85" t="s">
        <v>47</v>
      </c>
      <c r="B11" s="76">
        <v>41</v>
      </c>
      <c r="C11" s="76">
        <v>20</v>
      </c>
      <c r="D11" s="82">
        <v>7</v>
      </c>
      <c r="E11" s="82">
        <v>5</v>
      </c>
      <c r="F11" s="77" t="s">
        <v>50</v>
      </c>
    </row>
    <row r="12" spans="1:8" ht="14.25" customHeight="1" x14ac:dyDescent="0.2">
      <c r="A12" s="88" t="s">
        <v>53</v>
      </c>
      <c r="B12" s="76">
        <v>3412</v>
      </c>
      <c r="C12" s="76">
        <v>1886</v>
      </c>
      <c r="D12" s="82">
        <v>647</v>
      </c>
      <c r="E12" s="82">
        <v>380</v>
      </c>
      <c r="F12" s="89" t="s">
        <v>54</v>
      </c>
    </row>
    <row r="13" spans="1:8" ht="14.25" customHeight="1" x14ac:dyDescent="0.2">
      <c r="A13" s="85" t="s">
        <v>48</v>
      </c>
      <c r="B13" s="76">
        <v>317</v>
      </c>
      <c r="C13" s="76">
        <v>254</v>
      </c>
      <c r="D13" s="82">
        <v>242</v>
      </c>
      <c r="E13" s="82">
        <v>244</v>
      </c>
      <c r="F13" s="77" t="s">
        <v>51</v>
      </c>
    </row>
    <row r="14" spans="1:8" ht="14.25" customHeight="1" x14ac:dyDescent="0.2">
      <c r="A14" s="90" t="s">
        <v>53</v>
      </c>
      <c r="B14" s="76">
        <v>9601</v>
      </c>
      <c r="C14" s="76">
        <v>6817</v>
      </c>
      <c r="D14" s="82">
        <v>6689</v>
      </c>
      <c r="E14" s="82">
        <v>6580</v>
      </c>
      <c r="F14" s="91" t="s">
        <v>54</v>
      </c>
    </row>
    <row r="15" spans="1:8" ht="14.25" customHeight="1" x14ac:dyDescent="0.2">
      <c r="A15" s="85" t="s">
        <v>49</v>
      </c>
      <c r="B15" s="92" t="s">
        <v>83</v>
      </c>
      <c r="C15" s="92" t="s">
        <v>83</v>
      </c>
      <c r="D15" s="92" t="s">
        <v>83</v>
      </c>
      <c r="E15" s="92" t="s">
        <v>83</v>
      </c>
      <c r="F15" s="77" t="s">
        <v>52</v>
      </c>
    </row>
    <row r="16" spans="1:8" ht="14.25" customHeight="1" x14ac:dyDescent="0.2">
      <c r="A16" s="93" t="s">
        <v>53</v>
      </c>
      <c r="B16" s="92" t="s">
        <v>83</v>
      </c>
      <c r="C16" s="92" t="s">
        <v>83</v>
      </c>
      <c r="D16" s="92" t="s">
        <v>83</v>
      </c>
      <c r="E16" s="92" t="s">
        <v>83</v>
      </c>
      <c r="F16" s="84" t="s">
        <v>54</v>
      </c>
    </row>
    <row r="17" spans="1:6" ht="14.25" customHeight="1" x14ac:dyDescent="0.2">
      <c r="A17" s="94" t="s">
        <v>15</v>
      </c>
      <c r="B17" s="92" t="s">
        <v>83</v>
      </c>
      <c r="C17" s="92" t="s">
        <v>83</v>
      </c>
      <c r="D17" s="92" t="s">
        <v>83</v>
      </c>
      <c r="E17" s="92" t="s">
        <v>83</v>
      </c>
      <c r="F17" s="95" t="s">
        <v>16</v>
      </c>
    </row>
    <row r="18" spans="1:6" ht="14.25" customHeight="1" x14ac:dyDescent="0.2">
      <c r="A18" s="86" t="s">
        <v>53</v>
      </c>
      <c r="B18" s="92" t="s">
        <v>83</v>
      </c>
      <c r="C18" s="92" t="s">
        <v>83</v>
      </c>
      <c r="D18" s="92" t="s">
        <v>83</v>
      </c>
      <c r="E18" s="92" t="s">
        <v>83</v>
      </c>
      <c r="F18" s="91" t="s">
        <v>54</v>
      </c>
    </row>
    <row r="19" spans="1:6" ht="9.75" customHeight="1" x14ac:dyDescent="0.2">
      <c r="F19" s="12"/>
    </row>
    <row r="20" spans="1:6" x14ac:dyDescent="0.2">
      <c r="A20" s="25" t="s">
        <v>64</v>
      </c>
      <c r="B20" s="23"/>
      <c r="C20" s="23"/>
      <c r="D20" s="23"/>
      <c r="E20" s="23"/>
      <c r="F20" s="23"/>
    </row>
    <row r="21" spans="1:6" ht="12" customHeight="1" x14ac:dyDescent="0.2">
      <c r="A21" s="20" t="s">
        <v>82</v>
      </c>
      <c r="B21" s="21"/>
      <c r="C21" s="21"/>
      <c r="D21" s="21"/>
      <c r="E21" s="21"/>
      <c r="F21" s="22"/>
    </row>
  </sheetData>
  <hyperlinks>
    <hyperlink ref="H1" location="'Spis tablic List of tables'!A1" tooltip="Powrót do spisu tablic" display="Powrót do spisu tablic" xr:uid="{00000000-0004-0000-0300-000000000000}"/>
    <hyperlink ref="H2" location="'Spis tablic List of tables'!A1" tooltip="Return to list of tables" display="Return to list of tables" xr:uid="{00000000-0004-0000-0300-000001000000}"/>
  </hyperlinks>
  <printOptions gridLines="1"/>
  <pageMargins left="0.19685039370078741" right="0.19685039370078741" top="0.19685039370078741" bottom="0.19685039370078741" header="0.31496062992125984" footer="0.31496062992125984"/>
  <pageSetup paperSize="9" scale="88" orientation="portrait" horizontalDpi="4294967294" r:id="rId1"/>
  <ignoredErrors>
    <ignoredError sqref="B6:E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3"/>
  <sheetViews>
    <sheetView zoomScaleNormal="100" workbookViewId="0">
      <selection activeCell="A4" sqref="A4"/>
    </sheetView>
  </sheetViews>
  <sheetFormatPr defaultColWidth="9.140625" defaultRowHeight="12" x14ac:dyDescent="0.2"/>
  <cols>
    <col min="1" max="1" width="33.42578125" style="1" customWidth="1"/>
    <col min="2" max="5" width="9.140625" style="1"/>
    <col min="6" max="6" width="33.42578125" style="1" customWidth="1"/>
    <col min="7" max="16384" width="9.140625" style="1"/>
  </cols>
  <sheetData>
    <row r="1" spans="1:8" ht="14.25" x14ac:dyDescent="0.2">
      <c r="A1" s="39" t="s">
        <v>134</v>
      </c>
      <c r="B1" s="38"/>
      <c r="C1" s="38"/>
      <c r="H1" s="32" t="s">
        <v>115</v>
      </c>
    </row>
    <row r="2" spans="1:8" ht="14.25" x14ac:dyDescent="0.2">
      <c r="A2" s="41" t="s">
        <v>135</v>
      </c>
      <c r="B2" s="96"/>
      <c r="C2" s="38"/>
      <c r="H2" s="32" t="s">
        <v>116</v>
      </c>
    </row>
    <row r="3" spans="1:8" ht="6" customHeight="1" x14ac:dyDescent="0.2">
      <c r="F3" s="12"/>
    </row>
    <row r="4" spans="1:8" ht="18" customHeight="1" x14ac:dyDescent="0.2">
      <c r="A4" s="70" t="s">
        <v>0</v>
      </c>
      <c r="B4" s="42">
        <v>2015</v>
      </c>
      <c r="C4" s="42" t="s">
        <v>77</v>
      </c>
      <c r="D4" s="42">
        <v>2020</v>
      </c>
      <c r="E4" s="42" t="s">
        <v>79</v>
      </c>
      <c r="F4" s="71" t="s">
        <v>1</v>
      </c>
    </row>
    <row r="5" spans="1:8" ht="14.25" customHeight="1" x14ac:dyDescent="0.2">
      <c r="A5" s="97" t="s">
        <v>17</v>
      </c>
      <c r="B5" s="98"/>
      <c r="C5" s="98"/>
      <c r="D5" s="99"/>
      <c r="E5" s="99"/>
      <c r="F5" s="74" t="s">
        <v>84</v>
      </c>
    </row>
    <row r="6" spans="1:8" ht="14.25" customHeight="1" x14ac:dyDescent="0.2">
      <c r="A6" s="80" t="s">
        <v>136</v>
      </c>
      <c r="B6" s="100">
        <v>7209.8530000000001</v>
      </c>
      <c r="C6" s="100">
        <v>4904.91</v>
      </c>
      <c r="D6" s="101">
        <v>2195.6999999999998</v>
      </c>
      <c r="E6" s="101">
        <v>2924.4740000000002</v>
      </c>
      <c r="F6" s="79" t="s">
        <v>137</v>
      </c>
    </row>
    <row r="7" spans="1:8" ht="26.25" customHeight="1" x14ac:dyDescent="0.2">
      <c r="A7" s="80" t="s">
        <v>40</v>
      </c>
      <c r="B7" s="100">
        <v>30.3</v>
      </c>
      <c r="C7" s="100">
        <v>27.3</v>
      </c>
      <c r="D7" s="101">
        <v>28.3</v>
      </c>
      <c r="E7" s="101">
        <v>31.3</v>
      </c>
      <c r="F7" s="79" t="s">
        <v>18</v>
      </c>
    </row>
    <row r="8" spans="1:8" ht="14.25" customHeight="1" x14ac:dyDescent="0.2">
      <c r="A8" s="97" t="s">
        <v>65</v>
      </c>
      <c r="B8" s="102"/>
      <c r="C8" s="102"/>
      <c r="D8" s="103"/>
      <c r="E8" s="103"/>
      <c r="F8" s="74" t="s">
        <v>85</v>
      </c>
    </row>
    <row r="9" spans="1:8" ht="14.25" customHeight="1" x14ac:dyDescent="0.2">
      <c r="A9" s="80" t="s">
        <v>136</v>
      </c>
      <c r="B9" s="100">
        <v>1.496</v>
      </c>
      <c r="C9" s="100">
        <v>3.746</v>
      </c>
      <c r="D9" s="92" t="s">
        <v>83</v>
      </c>
      <c r="E9" s="92" t="s">
        <v>83</v>
      </c>
      <c r="F9" s="79" t="s">
        <v>137</v>
      </c>
    </row>
    <row r="10" spans="1:8" ht="26.25" customHeight="1" x14ac:dyDescent="0.2">
      <c r="A10" s="80" t="s">
        <v>40</v>
      </c>
      <c r="B10" s="100">
        <v>1671.1</v>
      </c>
      <c r="C10" s="100">
        <v>2381.1999999999998</v>
      </c>
      <c r="D10" s="92" t="s">
        <v>83</v>
      </c>
      <c r="E10" s="92" t="s">
        <v>83</v>
      </c>
      <c r="F10" s="79" t="s">
        <v>18</v>
      </c>
    </row>
    <row r="11" spans="1:8" ht="12.75" customHeight="1" x14ac:dyDescent="0.2">
      <c r="F11" s="12"/>
    </row>
    <row r="12" spans="1:8" x14ac:dyDescent="0.2">
      <c r="A12" s="24" t="s">
        <v>66</v>
      </c>
      <c r="B12" s="2"/>
      <c r="C12" s="2"/>
      <c r="D12" s="2"/>
      <c r="E12" s="2"/>
      <c r="F12" s="2"/>
    </row>
    <row r="13" spans="1:8" x14ac:dyDescent="0.2">
      <c r="A13" s="19" t="s">
        <v>86</v>
      </c>
      <c r="B13" s="2"/>
      <c r="C13" s="2"/>
      <c r="D13" s="2"/>
      <c r="E13" s="2"/>
      <c r="F13" s="2"/>
    </row>
  </sheetData>
  <hyperlinks>
    <hyperlink ref="H1" location="'Spis tablic List of tables'!A1" tooltip="Powrót do spisu tablic" display="Powrót do spisu tablic" xr:uid="{00000000-0004-0000-0400-000000000000}"/>
    <hyperlink ref="H2" location="'Spis tablic List of tables'!A1" tooltip="Return to list of tables" display="Return to list of tables" xr:uid="{00000000-0004-0000-0400-000001000000}"/>
  </hyperlinks>
  <printOptions gridLines="1"/>
  <pageMargins left="0.19685039370078741" right="0.19685039370078741" top="0.19685039370078741" bottom="0.19685039370078741" header="0.31496062992125984" footer="0.31496062992125984"/>
  <pageSetup paperSize="9" scale="88" orientation="portrait" horizontalDpi="4294967294" r:id="rId1"/>
  <ignoredErrors>
    <ignoredError sqref="C4:E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6"/>
  <sheetViews>
    <sheetView zoomScaleNormal="100" workbookViewId="0">
      <selection activeCell="A6" sqref="A6"/>
    </sheetView>
  </sheetViews>
  <sheetFormatPr defaultColWidth="9.140625" defaultRowHeight="12" x14ac:dyDescent="0.2"/>
  <cols>
    <col min="1" max="1" width="33.42578125" style="1" customWidth="1"/>
    <col min="2" max="5" width="9.140625" style="1"/>
    <col min="6" max="6" width="33.42578125" style="1" customWidth="1"/>
    <col min="7" max="16384" width="9.140625" style="1"/>
  </cols>
  <sheetData>
    <row r="1" spans="1:8" ht="14.25" x14ac:dyDescent="0.2">
      <c r="A1" s="39" t="s">
        <v>138</v>
      </c>
      <c r="H1" s="32" t="s">
        <v>115</v>
      </c>
    </row>
    <row r="2" spans="1:8" ht="12.75" x14ac:dyDescent="0.2">
      <c r="A2" s="68" t="s">
        <v>118</v>
      </c>
      <c r="H2" s="32" t="s">
        <v>116</v>
      </c>
    </row>
    <row r="3" spans="1:8" ht="14.25" x14ac:dyDescent="0.2">
      <c r="A3" s="41" t="s">
        <v>139</v>
      </c>
    </row>
    <row r="4" spans="1:8" ht="12.75" x14ac:dyDescent="0.2">
      <c r="A4" s="104" t="s">
        <v>120</v>
      </c>
    </row>
    <row r="5" spans="1:8" ht="6" customHeight="1" x14ac:dyDescent="0.2">
      <c r="F5" s="12"/>
    </row>
    <row r="6" spans="1:8" ht="18" customHeight="1" x14ac:dyDescent="0.2">
      <c r="A6" s="70" t="s">
        <v>0</v>
      </c>
      <c r="B6" s="42" t="s">
        <v>76</v>
      </c>
      <c r="C6" s="42" t="s">
        <v>77</v>
      </c>
      <c r="D6" s="42" t="s">
        <v>78</v>
      </c>
      <c r="E6" s="42" t="s">
        <v>79</v>
      </c>
      <c r="F6" s="71" t="s">
        <v>1</v>
      </c>
    </row>
    <row r="7" spans="1:8" ht="14.25" customHeight="1" x14ac:dyDescent="0.2">
      <c r="A7" s="80" t="s">
        <v>19</v>
      </c>
      <c r="B7" s="105">
        <v>2247.6999999999998</v>
      </c>
      <c r="C7" s="105">
        <v>2028.6</v>
      </c>
      <c r="D7" s="106">
        <v>1760</v>
      </c>
      <c r="E7" s="106">
        <v>1671.3</v>
      </c>
      <c r="F7" s="79" t="s">
        <v>20</v>
      </c>
    </row>
    <row r="8" spans="1:8" ht="14.25" customHeight="1" x14ac:dyDescent="0.2">
      <c r="A8" s="75" t="s">
        <v>21</v>
      </c>
      <c r="B8" s="105">
        <v>2247.6999999999998</v>
      </c>
      <c r="C8" s="105">
        <v>2028.6</v>
      </c>
      <c r="D8" s="106">
        <v>1760</v>
      </c>
      <c r="E8" s="106">
        <v>1671.3</v>
      </c>
      <c r="F8" s="77" t="s">
        <v>22</v>
      </c>
    </row>
    <row r="9" spans="1:8" ht="14.25" customHeight="1" x14ac:dyDescent="0.2">
      <c r="A9" s="80" t="s">
        <v>23</v>
      </c>
      <c r="B9" s="107"/>
      <c r="C9" s="107"/>
      <c r="D9" s="108"/>
      <c r="E9" s="108"/>
      <c r="F9" s="79" t="s">
        <v>24</v>
      </c>
    </row>
    <row r="10" spans="1:8" ht="14.25" customHeight="1" x14ac:dyDescent="0.2">
      <c r="A10" s="75" t="s">
        <v>25</v>
      </c>
      <c r="B10" s="82">
        <v>484</v>
      </c>
      <c r="C10" s="82">
        <v>405</v>
      </c>
      <c r="D10" s="76">
        <v>319</v>
      </c>
      <c r="E10" s="76">
        <v>307</v>
      </c>
      <c r="F10" s="77" t="s">
        <v>26</v>
      </c>
    </row>
    <row r="11" spans="1:8" ht="14.25" customHeight="1" x14ac:dyDescent="0.2">
      <c r="A11" s="88" t="s">
        <v>55</v>
      </c>
      <c r="B11" s="100">
        <v>43.1</v>
      </c>
      <c r="C11" s="100">
        <v>39.700000000000003</v>
      </c>
      <c r="D11" s="101">
        <v>31.6</v>
      </c>
      <c r="E11" s="101">
        <v>30.9</v>
      </c>
      <c r="F11" s="109" t="s">
        <v>56</v>
      </c>
    </row>
    <row r="12" spans="1:8" ht="26.25" customHeight="1" x14ac:dyDescent="0.2">
      <c r="A12" s="80" t="s">
        <v>140</v>
      </c>
      <c r="B12" s="100">
        <v>48.5</v>
      </c>
      <c r="C12" s="100">
        <v>46.3</v>
      </c>
      <c r="D12" s="101">
        <v>32.9</v>
      </c>
      <c r="E12" s="101">
        <v>42</v>
      </c>
      <c r="F12" s="79" t="s">
        <v>141</v>
      </c>
    </row>
    <row r="13" spans="1:8" ht="13.5" customHeight="1" x14ac:dyDescent="0.2"/>
    <row r="14" spans="1:8" x14ac:dyDescent="0.2">
      <c r="A14" s="24" t="s">
        <v>67</v>
      </c>
      <c r="B14" s="2"/>
      <c r="C14" s="2"/>
      <c r="D14" s="2"/>
      <c r="E14" s="2"/>
      <c r="F14" s="2"/>
    </row>
    <row r="15" spans="1:8" x14ac:dyDescent="0.2">
      <c r="A15" s="19" t="s">
        <v>27</v>
      </c>
      <c r="B15" s="2"/>
      <c r="C15" s="2"/>
      <c r="D15" s="2"/>
      <c r="E15" s="2"/>
      <c r="F15" s="2"/>
    </row>
    <row r="16" spans="1:8" x14ac:dyDescent="0.2">
      <c r="A16" s="15"/>
      <c r="B16" s="2"/>
      <c r="C16" s="2"/>
      <c r="D16" s="2"/>
      <c r="E16" s="2"/>
      <c r="F16" s="2"/>
    </row>
  </sheetData>
  <hyperlinks>
    <hyperlink ref="H1" location="'Spis tablic List of tables'!A1" tooltip="Powrót do spisu tablic" display="Powrót do spisu tablic" xr:uid="{00000000-0004-0000-0500-000000000000}"/>
    <hyperlink ref="H2" location="'Spis tablic List of tables'!A1" tooltip="Return to list of tables" display="Return to list of tables" xr:uid="{00000000-0004-0000-0500-000001000000}"/>
  </hyperlinks>
  <printOptions gridLines="1"/>
  <pageMargins left="0.19685039370078741" right="0.19685039370078741" top="0.19685039370078741" bottom="0.19685039370078741" header="0.31496062992125984" footer="0.31496062992125984"/>
  <pageSetup paperSize="9" scale="88" orientation="portrait" horizontalDpi="4294967294" r:id="rId1"/>
  <ignoredErrors>
    <ignoredError sqref="B6:E6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6"/>
  <sheetViews>
    <sheetView zoomScaleNormal="100" workbookViewId="0">
      <selection activeCell="A4" sqref="A4"/>
    </sheetView>
  </sheetViews>
  <sheetFormatPr defaultColWidth="9.140625" defaultRowHeight="12" x14ac:dyDescent="0.2"/>
  <cols>
    <col min="1" max="1" width="36.140625" style="1" customWidth="1"/>
    <col min="2" max="5" width="9.140625" style="1"/>
    <col min="6" max="6" width="36.140625" style="1" customWidth="1"/>
    <col min="7" max="8" width="9.140625" style="1"/>
    <col min="9" max="9" width="39.28515625" style="1" customWidth="1"/>
    <col min="10" max="16384" width="9.140625" style="1"/>
  </cols>
  <sheetData>
    <row r="1" spans="1:12" ht="14.25" customHeight="1" x14ac:dyDescent="0.2">
      <c r="A1" s="39" t="s">
        <v>142</v>
      </c>
      <c r="B1" s="38"/>
      <c r="C1" s="38"/>
      <c r="D1" s="38"/>
      <c r="H1" s="32" t="s">
        <v>115</v>
      </c>
      <c r="I1" s="16"/>
      <c r="J1" s="16"/>
      <c r="K1" s="16"/>
      <c r="L1" s="16"/>
    </row>
    <row r="2" spans="1:12" ht="14.25" x14ac:dyDescent="0.2">
      <c r="A2" s="41" t="s">
        <v>143</v>
      </c>
      <c r="B2" s="38"/>
      <c r="C2" s="38"/>
      <c r="D2" s="38"/>
      <c r="H2" s="32" t="s">
        <v>116</v>
      </c>
      <c r="I2" s="16"/>
      <c r="J2" s="16"/>
      <c r="K2" s="16"/>
      <c r="L2" s="16"/>
    </row>
    <row r="3" spans="1:12" ht="6" customHeight="1" x14ac:dyDescent="0.2">
      <c r="F3" s="12"/>
    </row>
    <row r="4" spans="1:12" ht="18" customHeight="1" x14ac:dyDescent="0.2">
      <c r="A4" s="70" t="s">
        <v>0</v>
      </c>
      <c r="B4" s="42">
        <v>2015</v>
      </c>
      <c r="C4" s="42" t="s">
        <v>144</v>
      </c>
      <c r="D4" s="42" t="s">
        <v>145</v>
      </c>
      <c r="E4" s="42" t="s">
        <v>146</v>
      </c>
      <c r="F4" s="71" t="s">
        <v>1</v>
      </c>
      <c r="H4" s="16"/>
      <c r="I4" s="16"/>
      <c r="J4" s="16"/>
      <c r="K4" s="16"/>
      <c r="L4" s="16"/>
    </row>
    <row r="5" spans="1:12" ht="12.75" x14ac:dyDescent="0.2">
      <c r="A5" s="72" t="s">
        <v>28</v>
      </c>
      <c r="B5" s="110">
        <v>1353</v>
      </c>
      <c r="C5" s="110">
        <v>1056</v>
      </c>
      <c r="D5" s="110">
        <v>831</v>
      </c>
      <c r="E5" s="110">
        <v>649</v>
      </c>
      <c r="F5" s="74" t="s">
        <v>29</v>
      </c>
      <c r="H5" s="16"/>
      <c r="I5" s="16"/>
      <c r="J5" s="16"/>
      <c r="K5" s="16"/>
      <c r="L5" s="16"/>
    </row>
    <row r="6" spans="1:12" ht="22.5" x14ac:dyDescent="0.2">
      <c r="A6" s="80" t="s">
        <v>147</v>
      </c>
      <c r="B6" s="100">
        <v>14.933626487154102</v>
      </c>
      <c r="C6" s="100">
        <v>10.07030138428499</v>
      </c>
      <c r="D6" s="101">
        <v>7.7046959704718221</v>
      </c>
      <c r="E6" s="101">
        <v>5.7177795632990795</v>
      </c>
      <c r="F6" s="79" t="s">
        <v>148</v>
      </c>
      <c r="H6" s="16"/>
      <c r="I6" s="16"/>
      <c r="J6" s="16"/>
      <c r="K6" s="16"/>
      <c r="L6" s="16"/>
    </row>
    <row r="7" spans="1:12" x14ac:dyDescent="0.2">
      <c r="A7" s="72" t="s">
        <v>30</v>
      </c>
      <c r="B7" s="110">
        <f>B8+B10</f>
        <v>1784</v>
      </c>
      <c r="C7" s="110">
        <f>C8+C10</f>
        <v>1372</v>
      </c>
      <c r="D7" s="110">
        <f>D8+D10</f>
        <v>1049</v>
      </c>
      <c r="E7" s="110">
        <f>E8+E10</f>
        <v>828</v>
      </c>
      <c r="F7" s="74" t="s">
        <v>31</v>
      </c>
    </row>
    <row r="8" spans="1:12" x14ac:dyDescent="0.2">
      <c r="A8" s="78" t="s">
        <v>32</v>
      </c>
      <c r="B8" s="111">
        <v>108</v>
      </c>
      <c r="C8" s="111">
        <v>131</v>
      </c>
      <c r="D8" s="111">
        <v>96</v>
      </c>
      <c r="E8" s="111">
        <v>67</v>
      </c>
      <c r="F8" s="79" t="s">
        <v>33</v>
      </c>
    </row>
    <row r="9" spans="1:12" x14ac:dyDescent="0.2">
      <c r="A9" s="112" t="s">
        <v>34</v>
      </c>
      <c r="B9" s="100">
        <v>8.5720680749198745</v>
      </c>
      <c r="C9" s="100">
        <v>10.5869793085167</v>
      </c>
      <c r="D9" s="101">
        <v>7.9667917563622304</v>
      </c>
      <c r="E9" s="101">
        <v>5.6675867331099576</v>
      </c>
      <c r="F9" s="77" t="s">
        <v>35</v>
      </c>
    </row>
    <row r="10" spans="1:12" x14ac:dyDescent="0.2">
      <c r="A10" s="78" t="s">
        <v>36</v>
      </c>
      <c r="B10" s="111">
        <v>1676</v>
      </c>
      <c r="C10" s="111">
        <v>1241</v>
      </c>
      <c r="D10" s="111">
        <v>953</v>
      </c>
      <c r="E10" s="111">
        <v>761</v>
      </c>
      <c r="F10" s="79" t="s">
        <v>37</v>
      </c>
    </row>
    <row r="11" spans="1:12" x14ac:dyDescent="0.2">
      <c r="A11" s="112" t="s">
        <v>34</v>
      </c>
      <c r="B11" s="100">
        <v>133.02579716264546</v>
      </c>
      <c r="C11" s="100">
        <v>100.29344520510858</v>
      </c>
      <c r="D11" s="101">
        <v>79.087005664720891</v>
      </c>
      <c r="E11" s="101">
        <v>64.37363438651758</v>
      </c>
      <c r="F11" s="77" t="s">
        <v>35</v>
      </c>
      <c r="I11" s="10"/>
    </row>
    <row r="12" spans="1:12" ht="12" customHeight="1" x14ac:dyDescent="0.2">
      <c r="F12" s="12"/>
    </row>
    <row r="13" spans="1:12" ht="37.5" customHeight="1" x14ac:dyDescent="0.2">
      <c r="A13" s="123" t="s">
        <v>87</v>
      </c>
      <c r="B13" s="123"/>
      <c r="C13" s="123"/>
      <c r="D13" s="123"/>
      <c r="E13" s="123"/>
      <c r="F13" s="123"/>
      <c r="G13" s="8"/>
      <c r="I13" s="10"/>
    </row>
    <row r="14" spans="1:12" x14ac:dyDescent="0.2">
      <c r="A14" s="24" t="s">
        <v>38</v>
      </c>
      <c r="B14" s="7"/>
      <c r="C14" s="7"/>
      <c r="D14" s="7"/>
      <c r="E14" s="7"/>
      <c r="F14" s="7"/>
      <c r="G14" s="5"/>
    </row>
    <row r="15" spans="1:12" ht="36" customHeight="1" x14ac:dyDescent="0.2">
      <c r="A15" s="125" t="s">
        <v>90</v>
      </c>
      <c r="B15" s="125"/>
      <c r="C15" s="125"/>
      <c r="D15" s="125"/>
      <c r="E15" s="125"/>
      <c r="F15" s="125"/>
      <c r="G15" s="9"/>
    </row>
    <row r="16" spans="1:12" x14ac:dyDescent="0.2">
      <c r="A16" s="124" t="s">
        <v>39</v>
      </c>
      <c r="B16" s="124"/>
      <c r="C16" s="124"/>
      <c r="D16" s="124"/>
      <c r="E16" s="124"/>
      <c r="F16" s="124"/>
      <c r="G16" s="6"/>
    </row>
  </sheetData>
  <mergeCells count="3">
    <mergeCell ref="A13:F13"/>
    <mergeCell ref="A16:F16"/>
    <mergeCell ref="A15:F15"/>
  </mergeCells>
  <hyperlinks>
    <hyperlink ref="H1" location="'Spis tablic List of tables'!A1" tooltip="Powrót do spisu tablic" display="Powrót do spisu tablic" xr:uid="{00000000-0004-0000-0600-000000000000}"/>
    <hyperlink ref="H2" location="'Spis tablic List of tables'!A1" tooltip="Return to list of tables" display="Return to list of tables" xr:uid="{00000000-0004-0000-0600-000001000000}"/>
  </hyperlinks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 tablic List of tables</vt:lpstr>
      <vt:lpstr>Tabl. 1 (138)</vt:lpstr>
      <vt:lpstr>Tabl. 2 (139)</vt:lpstr>
      <vt:lpstr>Tabl. 3 (140)</vt:lpstr>
      <vt:lpstr>Tabl. 4 (141)</vt:lpstr>
      <vt:lpstr>Tabl. 5 (142)</vt:lpstr>
      <vt:lpstr>Tabl. 6 (143)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Rusak Ireneusz</cp:lastModifiedBy>
  <cp:lastPrinted>2023-12-13T06:30:29Z</cp:lastPrinted>
  <dcterms:created xsi:type="dcterms:W3CDTF">2020-01-10T12:31:00Z</dcterms:created>
  <dcterms:modified xsi:type="dcterms:W3CDTF">2023-12-29T10:44:51Z</dcterms:modified>
</cp:coreProperties>
</file>